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 (дек)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<sst xmlns="http://schemas.openxmlformats.org/spreadsheetml/2006/main" count="70" uniqueCount="68">
  <si>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ИСТОЧНИК ДОХОДОВ</t>
  </si>
  <si>
    <t>классификации</t>
  </si>
  <si>
    <t>1 00 00000 00 0000 000</t>
  </si>
  <si>
    <t>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</si>
  <si>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</si>
  <si>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</si>
  <si>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</si>
  <si>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</si>
  <si>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</si>
  <si>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</si>
  <si>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</si>
  <si>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</si>
  <si>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</si>
  <si>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</si>
  <si>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</si>
  <si>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</si>
  <si>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</si>
  <si>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</si>
  <si>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</si>
  <si>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</si>
  <si>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</si>
  <si>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</si>
  <si>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</si>
  <si>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</si>
  <si>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</si>
  <si>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</si>
  <si>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</si>
  <si>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</si>
  <si>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</si>
  <si>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</si>
  <si>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</si>
  <si>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</si>
  <si>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</si>
  <si>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</si>
  <si>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</si>
  <si>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</si>
  <si>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</si>
  <si>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</si>
  <si>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</si>
  <si>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ПРОДАЖИ МАТЕРИАЛЬНЫХ И НЕМАТЕРИАЛЬНЫХ АКТИВОВ</t>
  </si>
  <si>
    <t>1 06 04000 02 0000 110</t>
  </si>
  <si>
    <t>1 13 00000 00 0000 0000</t>
  </si>
  <si>
    <t>ДОХОДЫ ОТ ОКАЗАНИЯ ПЛАТНЫХ УСЛУГ И КОМПЕНСАЦИИ ЗАТРАТ ГОСУДАРСТВА</t>
  </si>
  <si>
    <t>1 13 03050 10 0000 130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</si>
  <si>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</si>
  <si>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ТРАНСПОРТНЫЙ НАЛОГ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</si>
  <si>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</si>
  <si>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</si>
  <si>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</si>
  <si>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</si>
  <si>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>2 02 04999 10 0000 151</t>
  </si>
  <si>
    <t>Прочие межбюджетные трансферты передаваемые бюджетам поселений</t>
  </si>
  <si>
    <t xml:space="preserve">Прочие неналоговые доходы бюджетов поселений </t>
  </si>
  <si>
    <t xml:space="preserve">Приложение № 1 </t>
  </si>
  <si>
    <t>1 14 06014 10 0000 430</t>
  </si>
  <si>
    <t>Утверждено</t>
  </si>
  <si>
    <t>на 2011г</t>
  </si>
  <si>
    <t>(тыс. руб)</t>
  </si>
  <si>
    <t>Исполнено</t>
  </si>
  <si>
    <t>на01.01.2012</t>
  </si>
  <si>
    <t>% исполн.</t>
  </si>
  <si>
    <t>к годов.</t>
  </si>
  <si>
    <t>плану</t>
  </si>
  <si>
    <t>Отчет об исполнении  бюджета по доходам  муниципального образования</t>
  </si>
  <si>
    <r>
      <t>Код</t>
    </r>
    <r>
      <rPr>
        <sz val="10"/>
        <rFont val="Arial Cyr"/>
        <family val="0"/>
      </rPr>
      <t xml:space="preserve"> бюджетной</t>
    </r>
  </si>
  <si>
    <t>1 14 01050 10 0000 410</t>
  </si>
  <si>
    <t>Доходы от продажи квартир, находящихся в собственности поселениий</t>
  </si>
  <si>
    <t>Селивановское   сельское поселение за 2011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</si>
</sst>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164" fontId="3" fillId="0" borderId="2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23" xfId="0" applyNumberForma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24" xfId="0" applyFont="1" applyBorder="1" applyAlignment="1">
      <alignment/>
    </xf>
    <xf numFmtId="0" fontId="1" fillId="0" borderId="23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1" fillId="0" borderId="23" xfId="0" applyNumberFormat="1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5" xfId="0" applyNumberFormat="1" applyBorder="1" applyAlignment="1">
      <alignment vertical="top" wrapText="1"/>
    </xf>
    <xf numFmtId="0" fontId="2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23" xfId="0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2" fontId="1" fillId="0" borderId="2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23.25390625" style="0" customWidth="1"/>
    <col min="2" max="2" width="57.625" style="0" customWidth="1"/>
    <col min="3" max="3" width="10.75390625" style="0" customWidth="1"/>
    <col min="4" max="4" width="11.625" style="0" customWidth="1"/>
    <col min="5" max="6" width="11.125" style="0" customWidth="1"/>
  </cols>
  <sheetData>
    <row r="1" spans="1:6" ht="12.75">
      <c r="A1" s="52" t="s">
        <v>53</v>
      </c>
      <c r="B1" s="53"/>
      <c r="C1" s="53"/>
      <c r="D1" s="53"/>
      <c r="E1" s="53"/>
      <c r="F1" s="31"/>
    </row>
    <row r="2" spans="1:6" ht="12.75">
      <c r="A2" s="52"/>
      <c r="B2" s="53"/>
      <c r="C2" s="53"/>
      <c r="D2" s="53"/>
      <c r="E2" s="53"/>
      <c r="F2" s="31"/>
    </row>
    <row r="3" spans="1:6" ht="12.75">
      <c r="A3" s="30"/>
      <c r="B3" s="52"/>
      <c r="C3" s="52"/>
      <c r="D3" s="52"/>
      <c r="E3" s="52"/>
      <c r="F3" s="1"/>
    </row>
    <row r="4" spans="1:6" ht="12.75">
      <c r="A4" s="54" t="s">
        <v>63</v>
      </c>
      <c r="B4" s="54"/>
      <c r="C4" s="54"/>
      <c r="D4" s="54"/>
      <c r="E4" s="54"/>
      <c r="F4" s="32"/>
    </row>
    <row r="5" spans="2:7" ht="12.75">
      <c r="B5" s="55" t="s">
        <v>67</v>
      </c>
      <c r="C5" s="55"/>
      <c r="D5" s="55"/>
      <c r="E5" s="55"/>
      <c r="F5" s="55"/>
      <c r="G5" s="55"/>
    </row>
    <row r="6" spans="1:6" ht="12.75">
      <c r="A6" s="52"/>
      <c r="B6" s="53"/>
      <c r="C6" s="53"/>
      <c r="D6" s="53"/>
      <c r="E6" s="53"/>
      <c r="F6" s="31"/>
    </row>
    <row r="7" spans="2:6" ht="12.75">
      <c r="B7" s="1"/>
      <c r="C7" s="1"/>
      <c r="D7" s="1"/>
      <c r="E7" s="1"/>
      <c r="F7" s="1"/>
    </row>
    <row r="9" spans="1:6" ht="12.75">
      <c r="A9" s="56"/>
      <c r="B9" s="54"/>
      <c r="C9" s="54"/>
      <c r="D9" s="54"/>
      <c r="E9" s="54"/>
      <c r="F9" s="32"/>
    </row>
    <row r="10" spans="1:6" ht="10.5" customHeight="1" thickBot="1">
      <c r="A10" s="54"/>
      <c r="B10" s="54"/>
      <c r="C10" s="54"/>
      <c r="D10" s="54"/>
      <c r="E10" s="54"/>
      <c r="F10" s="32"/>
    </row>
    <row r="11" spans="2:7" ht="13.5" hidden="1" thickBot="1">
      <c r="B11" s="55"/>
      <c r="C11" s="55"/>
      <c r="D11" s="55"/>
      <c r="E11" s="55"/>
      <c r="F11" s="55"/>
      <c r="G11" s="55"/>
    </row>
    <row r="12" spans="1:6" ht="15">
      <c r="A12" s="51" t="s">
        <v>64</v>
      </c>
      <c r="B12" s="50" t="s">
        <v>0</v>
      </c>
      <c r="C12" s="2" t="s">
        <v>55</v>
      </c>
      <c r="D12" s="2" t="s">
        <v>58</v>
      </c>
      <c r="E12" s="8" t="s">
        <v>60</v>
      </c>
      <c r="F12" s="41"/>
    </row>
    <row r="13" spans="1:6" ht="13.5" thickBot="1">
      <c r="A13" s="16" t="s">
        <v>1</v>
      </c>
      <c r="B13" s="16"/>
      <c r="C13" s="46" t="s">
        <v>56</v>
      </c>
      <c r="D13" s="46" t="s">
        <v>59</v>
      </c>
      <c r="E13" s="47" t="s">
        <v>61</v>
      </c>
      <c r="F13" s="41"/>
    </row>
    <row r="14" spans="1:6" ht="13.5" thickBot="1">
      <c r="A14" s="48"/>
      <c r="B14" s="48"/>
      <c r="C14" s="16" t="s">
        <v>57</v>
      </c>
      <c r="D14" s="16" t="s">
        <v>57</v>
      </c>
      <c r="E14" s="17" t="s">
        <v>62</v>
      </c>
      <c r="F14" s="41"/>
    </row>
    <row r="15" spans="1:6" ht="15.75">
      <c r="A15" s="14" t="s">
        <v>2</v>
      </c>
      <c r="B15" s="15" t="s">
        <v>3</v>
      </c>
      <c r="C15" s="26">
        <f>C16+C18+C24+C26+C30+C32+C35</f>
        <v>2575.7</v>
      </c>
      <c r="D15" s="33">
        <f>D16+D18+D24+D26+D30+D32+D35</f>
        <v>2988.8</v>
      </c>
      <c r="E15" s="26">
        <v>100.9</v>
      </c>
      <c r="F15" s="42"/>
    </row>
    <row r="16" spans="1:6" ht="12.75">
      <c r="A16" s="4" t="s">
        <v>4</v>
      </c>
      <c r="B16" s="9" t="s">
        <v>5</v>
      </c>
      <c r="C16" s="25">
        <f>C17</f>
        <v>139</v>
      </c>
      <c r="D16" s="34">
        <f>D17</f>
        <v>173.4</v>
      </c>
      <c r="E16" s="25">
        <v>124.7</v>
      </c>
      <c r="F16" s="43"/>
    </row>
    <row r="17" spans="1:6" ht="12.75">
      <c r="A17" s="5" t="s">
        <v>6</v>
      </c>
      <c r="B17" s="10" t="s">
        <v>7</v>
      </c>
      <c r="C17" s="24">
        <v>139</v>
      </c>
      <c r="D17" s="35">
        <v>173.4</v>
      </c>
      <c r="E17" s="24">
        <v>124.7</v>
      </c>
      <c r="F17" s="44"/>
    </row>
    <row r="18" spans="1:6" ht="12.75">
      <c r="A18" s="4" t="s">
        <v>8</v>
      </c>
      <c r="B18" s="9" t="s">
        <v>9</v>
      </c>
      <c r="C18" s="25">
        <f>C19+C20+C21</f>
        <v>378.79999999999995</v>
      </c>
      <c r="D18" s="34">
        <f>D19+D20+D21</f>
        <v>522.2</v>
      </c>
      <c r="E18" s="25">
        <v>100.5</v>
      </c>
      <c r="F18" s="43"/>
    </row>
    <row r="19" spans="1:6" ht="38.25">
      <c r="A19" s="5" t="s">
        <v>10</v>
      </c>
      <c r="B19" s="10" t="s">
        <v>15</v>
      </c>
      <c r="C19" s="24">
        <v>2.7</v>
      </c>
      <c r="D19" s="57">
        <v>2.3</v>
      </c>
      <c r="E19" s="24">
        <v>85.2</v>
      </c>
      <c r="F19" s="44"/>
    </row>
    <row r="20" spans="1:6" ht="12.75">
      <c r="A20" s="5" t="s">
        <v>16</v>
      </c>
      <c r="B20" s="10" t="s">
        <v>17</v>
      </c>
      <c r="C20" s="24">
        <v>187.6</v>
      </c>
      <c r="D20" s="35">
        <v>249.7</v>
      </c>
      <c r="E20" s="24">
        <v>133.2</v>
      </c>
      <c r="F20" s="44"/>
    </row>
    <row r="21" spans="1:6" s="3" customFormat="1" ht="12.75">
      <c r="A21" s="4" t="s">
        <v>40</v>
      </c>
      <c r="B21" s="9" t="s">
        <v>45</v>
      </c>
      <c r="C21" s="25">
        <f>C22+C23</f>
        <v>188.5</v>
      </c>
      <c r="D21" s="34">
        <f>D22+D23</f>
        <v>270.2</v>
      </c>
      <c r="E21" s="25">
        <v>144</v>
      </c>
      <c r="F21" s="43"/>
    </row>
    <row r="22" spans="1:6" s="23" customFormat="1" ht="12.75">
      <c r="A22" s="22" t="s">
        <v>46</v>
      </c>
      <c r="B22" s="10" t="s">
        <v>48</v>
      </c>
      <c r="C22" s="27">
        <v>2</v>
      </c>
      <c r="D22" s="35">
        <v>1.3</v>
      </c>
      <c r="E22" s="27">
        <v>65</v>
      </c>
      <c r="F22" s="45"/>
    </row>
    <row r="23" spans="1:6" s="23" customFormat="1" ht="12.75">
      <c r="A23" s="22" t="s">
        <v>47</v>
      </c>
      <c r="B23" s="10" t="s">
        <v>49</v>
      </c>
      <c r="C23" s="27">
        <v>186.5</v>
      </c>
      <c r="D23" s="35">
        <v>268.9</v>
      </c>
      <c r="E23" s="27">
        <v>144.2</v>
      </c>
      <c r="F23" s="45"/>
    </row>
    <row r="24" spans="1:6" ht="12.75">
      <c r="A24" s="4" t="s">
        <v>18</v>
      </c>
      <c r="B24" s="9" t="s">
        <v>19</v>
      </c>
      <c r="C24" s="25">
        <f>C25</f>
        <v>0.3</v>
      </c>
      <c r="D24" s="34">
        <f>D25</f>
        <v>0</v>
      </c>
      <c r="E24" s="25">
        <v>100</v>
      </c>
      <c r="F24" s="43"/>
    </row>
    <row r="25" spans="1:6" ht="63.75">
      <c r="A25" s="5" t="s">
        <v>20</v>
      </c>
      <c r="B25" s="10" t="s">
        <v>21</v>
      </c>
      <c r="C25" s="24">
        <v>0.3</v>
      </c>
      <c r="D25" s="57">
        <v>0</v>
      </c>
      <c r="E25" s="24">
        <v>0</v>
      </c>
      <c r="F25" s="44"/>
    </row>
    <row r="26" spans="1:6" ht="38.25">
      <c r="A26" s="4" t="s">
        <v>11</v>
      </c>
      <c r="B26" s="9" t="s">
        <v>22</v>
      </c>
      <c r="C26" s="25">
        <f>C27+C28+C29</f>
        <v>620.4</v>
      </c>
      <c r="D26" s="34">
        <f>D27+D28+D29</f>
        <v>711.3</v>
      </c>
      <c r="E26" s="25">
        <v>102</v>
      </c>
      <c r="F26" s="43"/>
    </row>
    <row r="27" spans="1:6" ht="63.75">
      <c r="A27" s="5" t="s">
        <v>23</v>
      </c>
      <c r="B27" s="11" t="s">
        <v>24</v>
      </c>
      <c r="C27" s="24">
        <v>147.4</v>
      </c>
      <c r="D27" s="58">
        <v>194.8</v>
      </c>
      <c r="E27" s="24">
        <v>132.2</v>
      </c>
      <c r="F27" s="44"/>
    </row>
    <row r="28" spans="1:6" ht="38.25">
      <c r="A28" s="5" t="s">
        <v>12</v>
      </c>
      <c r="B28" s="10" t="s">
        <v>25</v>
      </c>
      <c r="C28" s="24">
        <v>183</v>
      </c>
      <c r="D28" s="57">
        <v>219.8</v>
      </c>
      <c r="E28" s="24">
        <v>120.1</v>
      </c>
      <c r="F28" s="44"/>
    </row>
    <row r="29" spans="1:6" ht="90.75" customHeight="1">
      <c r="A29" s="5" t="s">
        <v>26</v>
      </c>
      <c r="B29" s="11" t="s">
        <v>36</v>
      </c>
      <c r="C29" s="24">
        <v>290</v>
      </c>
      <c r="D29" s="58">
        <v>296.7</v>
      </c>
      <c r="E29" s="24">
        <v>102.3</v>
      </c>
      <c r="F29" s="44"/>
    </row>
    <row r="30" spans="1:6" s="3" customFormat="1" ht="26.25" customHeight="1">
      <c r="A30" s="4" t="s">
        <v>41</v>
      </c>
      <c r="B30" s="21" t="s">
        <v>42</v>
      </c>
      <c r="C30" s="25">
        <f>C31</f>
        <v>82.7</v>
      </c>
      <c r="D30" s="37">
        <f>D31</f>
        <v>53.9</v>
      </c>
      <c r="E30" s="25">
        <v>28.9</v>
      </c>
      <c r="F30" s="43"/>
    </row>
    <row r="31" spans="1:6" ht="27.75" customHeight="1">
      <c r="A31" s="5" t="s">
        <v>43</v>
      </c>
      <c r="B31" s="11" t="s">
        <v>44</v>
      </c>
      <c r="C31" s="24">
        <v>82.7</v>
      </c>
      <c r="D31" s="36">
        <v>53.9</v>
      </c>
      <c r="E31" s="24">
        <v>28.9</v>
      </c>
      <c r="F31" s="44"/>
    </row>
    <row r="32" spans="1:6" ht="25.5">
      <c r="A32" s="4" t="s">
        <v>13</v>
      </c>
      <c r="B32" s="9" t="s">
        <v>39</v>
      </c>
      <c r="C32" s="25">
        <f>SUM(C33:C34)</f>
        <v>1352</v>
      </c>
      <c r="D32" s="25">
        <f>SUM(D33:D34)</f>
        <v>1526.6</v>
      </c>
      <c r="E32" s="25">
        <v>112.9</v>
      </c>
      <c r="F32" s="43"/>
    </row>
    <row r="33" spans="1:6" ht="25.5">
      <c r="A33" s="59" t="s">
        <v>65</v>
      </c>
      <c r="B33" s="60" t="s">
        <v>66</v>
      </c>
      <c r="C33" s="25">
        <v>1182</v>
      </c>
      <c r="D33" s="61">
        <v>1349</v>
      </c>
      <c r="E33" s="25">
        <v>114.1</v>
      </c>
      <c r="F33" s="43"/>
    </row>
    <row r="34" spans="1:6" ht="38.25">
      <c r="A34" s="5" t="s">
        <v>54</v>
      </c>
      <c r="B34" s="10" t="s">
        <v>27</v>
      </c>
      <c r="C34" s="24">
        <v>170</v>
      </c>
      <c r="D34" s="57">
        <v>177.6</v>
      </c>
      <c r="E34" s="24">
        <v>104.5</v>
      </c>
      <c r="F34" s="44"/>
    </row>
    <row r="35" spans="1:6" s="3" customFormat="1" ht="12.75">
      <c r="A35" s="4" t="s">
        <v>34</v>
      </c>
      <c r="B35" s="9" t="s">
        <v>33</v>
      </c>
      <c r="C35" s="25">
        <f>C36</f>
        <v>2.5</v>
      </c>
      <c r="D35" s="34">
        <f>D36</f>
        <v>1.4</v>
      </c>
      <c r="E35" s="25">
        <v>28.9</v>
      </c>
      <c r="F35" s="43"/>
    </row>
    <row r="36" spans="1:6" ht="13.5" customHeight="1">
      <c r="A36" s="5" t="s">
        <v>35</v>
      </c>
      <c r="B36" s="10" t="s">
        <v>52</v>
      </c>
      <c r="C36" s="24">
        <v>2.5</v>
      </c>
      <c r="D36" s="35">
        <v>1.4</v>
      </c>
      <c r="E36" s="24">
        <v>56</v>
      </c>
      <c r="F36" s="44"/>
    </row>
    <row r="37" spans="1:6" ht="21" customHeight="1">
      <c r="A37" s="6" t="s">
        <v>14</v>
      </c>
      <c r="B37" s="12" t="s">
        <v>28</v>
      </c>
      <c r="C37" s="28">
        <f>C38+C39+C40+C41+C43+C44</f>
        <v>9248.699999999999</v>
      </c>
      <c r="D37" s="38">
        <f>D38+D39+D40+D41+D43+D44</f>
        <v>9233.699999999999</v>
      </c>
      <c r="E37" s="28">
        <v>100</v>
      </c>
      <c r="F37" s="42"/>
    </row>
    <row r="38" spans="1:6" ht="25.5">
      <c r="A38" s="5" t="s">
        <v>29</v>
      </c>
      <c r="B38" s="10" t="s">
        <v>30</v>
      </c>
      <c r="C38" s="24">
        <v>1856.6</v>
      </c>
      <c r="D38" s="57">
        <v>1856.6</v>
      </c>
      <c r="E38" s="24">
        <v>100</v>
      </c>
      <c r="F38" s="44"/>
    </row>
    <row r="39" spans="1:6" ht="25.5">
      <c r="A39" s="5" t="s">
        <v>29</v>
      </c>
      <c r="B39" s="10" t="s">
        <v>31</v>
      </c>
      <c r="C39" s="24">
        <v>1676.8</v>
      </c>
      <c r="D39" s="57">
        <v>1676.8</v>
      </c>
      <c r="E39" s="24">
        <v>100</v>
      </c>
      <c r="F39" s="44"/>
    </row>
    <row r="40" spans="1:6" ht="1.5" customHeight="1">
      <c r="A40" s="5"/>
      <c r="B40" s="10"/>
      <c r="C40" s="24"/>
      <c r="D40" s="35"/>
      <c r="E40" s="24"/>
      <c r="F40" s="44"/>
    </row>
    <row r="41" spans="1:6" ht="39.75" customHeight="1">
      <c r="A41" s="5" t="s">
        <v>37</v>
      </c>
      <c r="B41" s="10" t="s">
        <v>38</v>
      </c>
      <c r="C41" s="24">
        <v>80.6</v>
      </c>
      <c r="D41" s="57">
        <v>80.6</v>
      </c>
      <c r="E41" s="24">
        <v>100</v>
      </c>
      <c r="F41" s="44"/>
    </row>
    <row r="42" spans="1:6" ht="25.5" customHeight="1" hidden="1">
      <c r="A42" s="18"/>
      <c r="B42" s="19"/>
      <c r="C42" s="29"/>
      <c r="D42" s="39"/>
      <c r="E42" s="29"/>
      <c r="F42" s="44"/>
    </row>
    <row r="43" spans="1:6" ht="25.5" customHeight="1" hidden="1">
      <c r="A43" s="18"/>
      <c r="B43" s="19"/>
      <c r="C43" s="29"/>
      <c r="D43" s="49"/>
      <c r="E43" s="29"/>
      <c r="F43" s="44"/>
    </row>
    <row r="44" spans="1:6" ht="25.5" customHeight="1">
      <c r="A44" s="18" t="s">
        <v>50</v>
      </c>
      <c r="B44" s="19" t="s">
        <v>51</v>
      </c>
      <c r="C44" s="29">
        <v>5634.7</v>
      </c>
      <c r="D44" s="39">
        <v>5619.7</v>
      </c>
      <c r="E44" s="29">
        <v>99.7</v>
      </c>
      <c r="F44" s="44"/>
    </row>
    <row r="45" spans="1:6" ht="16.5" thickBot="1">
      <c r="A45" s="7"/>
      <c r="B45" s="13" t="s">
        <v>32</v>
      </c>
      <c r="C45" s="20">
        <f>C15+C37</f>
        <v>11824.399999999998</v>
      </c>
      <c r="D45" s="40">
        <f>D15+D37</f>
        <v>12222.5</v>
      </c>
      <c r="E45" s="20">
        <v>103.4</v>
      </c>
      <c r="F45" s="42"/>
    </row>
  </sheetData>
  <sheetProtection/>
  <mergeCells count="9">
    <mergeCell ref="B5:G5"/>
    <mergeCell ref="B11:G11"/>
    <mergeCell ref="A6:E6"/>
    <mergeCell ref="A9:E9"/>
    <mergeCell ref="A10:E10"/>
    <mergeCell ref="A1:E1"/>
    <mergeCell ref="A2:E2"/>
    <mergeCell ref="A4:E4"/>
    <mergeCell ref="B3:E3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2011-12-29T04:24:42Z</cp:lastPrinted>
  <dcterms:created xsi:type="dcterms:W3CDTF">2006-11-14T09:43:33Z</dcterms:created>
  <dcterms:modified xsi:type="dcterms:W3CDTF">2012-02-08T06:32:49Z</dcterms:modified>
  <cp:category/>
  <cp:version/>
  <cp:contentType/>
  <cp:contentStatus/>
</cp:coreProperties>
</file>