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7050" activeTab="1"/>
  </bookViews>
  <sheets>
    <sheet name="Лист1" sheetId="1" r:id="rId1"/>
    <sheet name="Лист2" sheetId="2" r:id="rId2"/>
  </sheets>
  <calcPr calcId="125725" iterate="1" iterateCount="1"/>
</workbook>
</file>

<file path=xl/calcChain.xml><?xml version="1.0" encoding="utf-8"?>
<calcChain xmlns="http://schemas.openxmlformats.org/spreadsheetml/2006/main">
  <c r="Q6" i="2"/>
  <c r="Q24"/>
  <c r="Q21"/>
  <c r="P21"/>
  <c r="Q7"/>
  <c r="S6"/>
  <c r="S7"/>
  <c r="T7"/>
  <c r="U21"/>
  <c r="T21"/>
  <c r="T6" s="1"/>
  <c r="T24" s="1"/>
  <c r="S21"/>
  <c r="U7"/>
  <c r="U6" s="1"/>
  <c r="U24" s="1"/>
  <c r="S24"/>
  <c r="R7"/>
  <c r="R6"/>
  <c r="R24" s="1"/>
  <c r="P7"/>
  <c r="P6" s="1"/>
  <c r="P24" l="1"/>
</calcChain>
</file>

<file path=xl/sharedStrings.xml><?xml version="1.0" encoding="utf-8"?>
<sst xmlns="http://schemas.openxmlformats.org/spreadsheetml/2006/main" count="166" uniqueCount="118">
  <si>
    <t/>
  </si>
  <si>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Минфина РФ от 19 апреля 2012 г. N 49н</t>
  </si>
  <si>
    <t>Реестр расходных обязательств</t>
  </si>
  <si>
    <t>()</t>
  </si>
  <si>
    <t>Отчетный финансовый год:</t>
  </si>
  <si>
    <t>-1</t>
  </si>
  <si>
    <t>Регион: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</si>
  <si>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</si>
  <si>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</si>
  <si>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</si>
  <si>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</si>
  <si>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КБК (Рз, Пр)</t>
  </si>
  <si>
    <t>Нормативные правовые акты, договоры, соглашения 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</si>
  <si>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</si>
  <si>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</si>
  <si>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</si>
  <si>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</si>
  <si>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</si>
  <si>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</si>
  <si>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запланирова-
но</t>
  </si>
  <si>
    <t>фактически исполнено</t>
  </si>
  <si>
    <t>текущий финансовый год</t>
  </si>
  <si>
    <t>очередной финансовый год</t>
  </si>
  <si>
    <t>финансовый год +1</t>
  </si>
  <si>
    <t>финансовый год +2</t>
  </si>
  <si>
    <t>Примечание</t>
  </si>
  <si>
    <t>2. Свод реестров расходных обязательств муниципальных образований, входящих в состав субъекта Российской Федерации</t>
  </si>
  <si>
    <t>Наименование вопроса местного значения, расходного обязательства</t>
  </si>
  <si>
    <t>Нормативные правовые акты, договоры, соглашения  муниципальных образований</t>
  </si>
  <si>
    <t>запланировано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</si>
  <si>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</si>
  <si>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</si>
  <si>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</si>
  <si>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</si>
  <si>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</si>
  <si>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</si>
  <si>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</si>
  <si>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</si>
  <si>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</si>
  <si>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</si>
  <si>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</si>
  <si>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</si>
  <si>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</si>
  <si>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</si>
  <si>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</si>
  <si>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</si>
  <si>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</si>
  <si>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</si>
  <si>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</si>
  <si>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</si>
  <si>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</si>
  <si>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 xml:space="preserve">Расходные обязательства поселений </t>
  </si>
  <si>
    <t>РП</t>
  </si>
  <si>
    <t>1.1.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</si>
  <si>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</si>
  <si>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>РП-А</t>
  </si>
  <si>
    <t>1.1.1.</t>
  </si>
  <si>
    <t xml:space="preserve">финансирование расходов на содержание органов местного самоуправления поселений </t>
  </si>
  <si>
    <t>РП-А-0100</t>
  </si>
  <si>
    <t>0103,0104</t>
  </si>
  <si>
    <t>1.1.3.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</si>
  <si>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</t>
  </si>
  <si>
    <t>РП-А-0300</t>
  </si>
  <si>
    <t>0502</t>
  </si>
  <si>
    <t>1.1.8.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</si>
  <si>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</t>
  </si>
  <si>
    <t>РП-А-0800</t>
  </si>
  <si>
    <t>0106</t>
  </si>
  <si>
    <t>1.1.10.</t>
  </si>
  <si>
    <t xml:space="preserve">владение, пользование и распоряжение имуществом, находящимся в муниципальной собственности поселения 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</si>
  <si>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</si>
  <si>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</si>
  <si>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</si>
  <si>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</si>
  <si>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1.1.12.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</si>
  <si>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</si>
  <si>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РП-А-1200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</si>
  <si>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</si>
  <si>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</si>
  <si>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</si>
  <si>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1.1.16.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</si>
  <si>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</si>
  <si>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</si>
  <si>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1.1.20.</t>
  </si>
  <si>
    <t xml:space="preserve">создание условий для организации досуга и обеспечения жителей поселения услугами организаций культуры </t>
  </si>
  <si>
    <t>РП-А-2000</t>
  </si>
  <si>
    <t>1.1.23.</t>
  </si>
  <si>
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</t>
  </si>
  <si>
    <t>РП-А-2300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</si>
  <si>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</si>
  <si>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</si>
  <si>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</si>
  <si>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</si>
  <si>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 xml:space="preserve"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 </t>
  </si>
  <si>
    <t>РП-А-2900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</si>
  <si>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</si>
  <si>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</si>
  <si>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</si>
  <si>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</si>
  <si>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 xml:space="preserve">осуществление первичного воинского учета на территориях, где отсутствуют военные комиссариаты </t>
  </si>
  <si>
    <t>РП-В-0100</t>
  </si>
  <si>
    <t>0203</t>
  </si>
  <si>
    <t>1.3.7.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</si>
  <si>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</si>
  <si>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</si>
  <si>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</si>
  <si>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ИТОГО расходные обязательства поселений</t>
  </si>
  <si>
    <t>РП-И-9999</t>
  </si>
  <si>
    <t>Руководитель управления</t>
  </si>
  <si>
    <t>(Руководитель финансового органа)</t>
  </si>
  <si>
    <t>(подпись)</t>
  </si>
  <si>
    <t>(расшифровка подписи)</t>
  </si>
  <si>
    <t>РП-А-0600</t>
  </si>
  <si>
    <t xml:space="preserve"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 </t>
  </si>
  <si>
    <t>1.1.6.</t>
  </si>
  <si>
    <t xml:space="preserve">Мухсидинова М.Н 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</si>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</sst>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##\ ###\ ###\ ###\ ##0.0"/>
    <numFmt numFmtId="166" formatCode="0.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10"/>
      <color indexed="8"/>
      <name val="Arial"/>
    </font>
    <font>
      <sz val="7"/>
      <color indexed="8"/>
      <name val="Arial Narrow"/>
    </font>
    <font>
      <b/>
      <sz val="10"/>
      <color indexed="8"/>
      <name val="Arial"/>
    </font>
    <font>
      <sz val="9"/>
      <color indexed="8"/>
      <name val="Arial Narrow"/>
    </font>
    <font>
      <sz val="8"/>
      <color indexed="8"/>
      <name val="Arial Narrow"/>
    </font>
    <font>
      <sz val="8"/>
      <color indexed="8"/>
      <name val="Arial"/>
    </font>
    <font>
      <sz val="7"/>
      <color indexed="8"/>
      <name val="Arial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8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8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vertical="top" wrapText="1" readingOrder="1"/>
    </xf>
    <xf numFmtId="166" fontId="6" fillId="0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/>
    <xf numFmtId="0" fontId="12" fillId="0" borderId="2" xfId="1" applyNumberFormat="1" applyFont="1" applyFill="1" applyBorder="1" applyAlignment="1">
      <alignment horizontal="left" vertical="center" wrapText="1" readingOrder="1"/>
    </xf>
    <xf numFmtId="0" fontId="13" fillId="0" borderId="2" xfId="1" applyNumberFormat="1" applyFont="1" applyFill="1" applyBorder="1" applyAlignment="1">
      <alignment vertical="top" wrapText="1" readingOrder="1"/>
    </xf>
    <xf numFmtId="0" fontId="11" fillId="0" borderId="3" xfId="0" applyFont="1" applyFill="1" applyBorder="1" applyAlignment="1"/>
    <xf numFmtId="0" fontId="14" fillId="0" borderId="2" xfId="1" applyNumberFormat="1" applyFont="1" applyFill="1" applyBorder="1" applyAlignment="1">
      <alignment vertical="top" wrapText="1" readingOrder="1"/>
    </xf>
    <xf numFmtId="165" fontId="6" fillId="0" borderId="4" xfId="1" applyNumberFormat="1" applyFont="1" applyFill="1" applyBorder="1" applyAlignment="1">
      <alignment vertical="top" wrapText="1" readingOrder="1"/>
    </xf>
    <xf numFmtId="0" fontId="11" fillId="0" borderId="8" xfId="0" applyFont="1" applyFill="1" applyBorder="1"/>
    <xf numFmtId="0" fontId="5" fillId="2" borderId="1" xfId="1" applyNumberFormat="1" applyFont="1" applyFill="1" applyBorder="1" applyAlignment="1">
      <alignment horizontal="center" vertical="top" wrapText="1" readingOrder="1"/>
    </xf>
    <xf numFmtId="0" fontId="6" fillId="2" borderId="6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165" fontId="6" fillId="2" borderId="2" xfId="1" applyNumberFormat="1" applyFont="1" applyFill="1" applyBorder="1" applyAlignment="1">
      <alignment vertical="top" wrapText="1" readingOrder="1"/>
    </xf>
    <xf numFmtId="0" fontId="6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horizontal="center" vertical="top" wrapText="1" readingOrder="1"/>
    </xf>
    <xf numFmtId="165" fontId="6" fillId="2" borderId="15" xfId="1" applyNumberFormat="1" applyFont="1" applyFill="1" applyBorder="1" applyAlignment="1">
      <alignment vertical="top" wrapText="1" readingOrder="1"/>
    </xf>
    <xf numFmtId="0" fontId="11" fillId="2" borderId="16" xfId="0" applyFont="1" applyFill="1" applyBorder="1"/>
    <xf numFmtId="0" fontId="1" fillId="2" borderId="0" xfId="0" applyFont="1" applyFill="1" applyBorder="1"/>
    <xf numFmtId="165" fontId="6" fillId="3" borderId="2" xfId="1" applyNumberFormat="1" applyFont="1" applyFill="1" applyBorder="1" applyAlignment="1">
      <alignment vertical="top" wrapText="1" readingOrder="1"/>
    </xf>
    <xf numFmtId="165" fontId="6" fillId="3" borderId="4" xfId="1" applyNumberFormat="1" applyFont="1" applyFill="1" applyBorder="1" applyAlignment="1">
      <alignment vertical="top" wrapText="1" readingOrder="1"/>
    </xf>
    <xf numFmtId="0" fontId="13" fillId="0" borderId="6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9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164" fontId="10" fillId="0" borderId="7" xfId="1" applyNumberFormat="1" applyFont="1" applyFill="1" applyBorder="1" applyAlignment="1">
      <alignment horizontal="center" vertical="center" wrapText="1" readingOrder="1"/>
    </xf>
    <xf numFmtId="164" fontId="10" fillId="0" borderId="3" xfId="1" applyNumberFormat="1" applyFont="1" applyFill="1" applyBorder="1" applyAlignment="1">
      <alignment horizontal="center" vertical="center" wrapText="1" readingOrder="1"/>
    </xf>
    <xf numFmtId="164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1" fillId="0" borderId="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6" fillId="0" borderId="2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5" fillId="0" borderId="0" xfId="1" applyNumberFormat="1" applyFont="1" applyFill="1" applyBorder="1" applyAlignment="1">
      <alignment horizontal="center" vertical="top" wrapText="1" readingOrder="1"/>
    </xf>
    <xf numFmtId="0" fontId="8" fillId="0" borderId="1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showGridLines="0" workbookViewId="0">
      <selection activeCell="E14" sqref="E14"/>
    </sheetView>
  </sheetViews>
  <sheetFormatPr defaultRowHeight="15"/>
  <cols>
    <col min="1" max="3" width="16.7109375" customWidth="1"/>
    <col min="4" max="4" width="10.7109375" customWidth="1"/>
    <col min="5" max="5" width="25.85546875" customWidth="1"/>
    <col min="6" max="6" width="7" customWidth="1"/>
    <col min="7" max="7" width="9.42578125" customWidth="1"/>
    <col min="8" max="8" width="25.85546875" customWidth="1"/>
    <col min="9" max="9" width="6.85546875" customWidth="1"/>
    <col min="10" max="10" width="7.28515625" customWidth="1"/>
    <col min="11" max="16" width="11.42578125" customWidth="1"/>
    <col min="17" max="17" width="9.7109375" customWidth="1"/>
    <col min="18" max="18" width="0" hidden="1" customWidth="1"/>
  </cols>
  <sheetData>
    <row r="1" spans="1:17" ht="2.4500000000000002" customHeight="1"/>
    <row r="2" spans="1:17">
      <c r="A2" s="47">
        <v>42151.654195694398</v>
      </c>
      <c r="B2" s="39"/>
      <c r="C2" s="39"/>
      <c r="D2" s="39"/>
      <c r="E2" s="39"/>
      <c r="F2" s="39"/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44" t="s">
        <v>1</v>
      </c>
      <c r="O2" s="39"/>
      <c r="P2" s="39"/>
      <c r="Q2" s="39"/>
    </row>
    <row r="3" spans="1:17" ht="21.95" customHeight="1">
      <c r="A3" s="45" t="s">
        <v>2</v>
      </c>
      <c r="B3" s="39"/>
      <c r="C3" s="39"/>
      <c r="D3" s="39"/>
      <c r="E3" s="39"/>
      <c r="F3" s="39"/>
      <c r="G3" s="46" t="s">
        <v>3</v>
      </c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1.75" customHeight="1">
      <c r="A4" s="45" t="s">
        <v>4</v>
      </c>
      <c r="B4" s="39"/>
      <c r="C4" s="39"/>
      <c r="D4" s="39"/>
      <c r="E4" s="39"/>
      <c r="F4" s="39"/>
      <c r="G4" s="46" t="s">
        <v>5</v>
      </c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.95" customHeight="1">
      <c r="A5" s="45" t="s">
        <v>6</v>
      </c>
      <c r="B5" s="39"/>
      <c r="C5" s="39"/>
      <c r="D5" s="39"/>
      <c r="E5" s="39"/>
      <c r="F5" s="39"/>
      <c r="G5" s="46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21.75" customHeight="1">
      <c r="A6" s="48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1.75" customHeight="1">
      <c r="A7" s="49" t="s">
        <v>8</v>
      </c>
      <c r="B7" s="50"/>
      <c r="C7" s="51"/>
      <c r="D7" s="2" t="s">
        <v>0</v>
      </c>
      <c r="E7" s="41" t="s">
        <v>9</v>
      </c>
      <c r="F7" s="42"/>
      <c r="G7" s="42"/>
      <c r="H7" s="42"/>
      <c r="I7" s="42"/>
      <c r="J7" s="43"/>
      <c r="K7" s="41" t="s">
        <v>10</v>
      </c>
      <c r="L7" s="42"/>
      <c r="M7" s="42"/>
      <c r="N7" s="42"/>
      <c r="O7" s="42"/>
      <c r="P7" s="43"/>
      <c r="Q7" s="2" t="s">
        <v>0</v>
      </c>
    </row>
    <row r="8" spans="1:17" ht="34.9" customHeight="1">
      <c r="A8" s="38" t="s">
        <v>0</v>
      </c>
      <c r="B8" s="39"/>
      <c r="C8" s="40"/>
      <c r="D8" s="6" t="s">
        <v>11</v>
      </c>
      <c r="E8" s="41" t="s">
        <v>12</v>
      </c>
      <c r="F8" s="42"/>
      <c r="G8" s="43"/>
      <c r="H8" s="41" t="s">
        <v>13</v>
      </c>
      <c r="I8" s="42"/>
      <c r="J8" s="43"/>
      <c r="K8" s="41" t="s">
        <v>14</v>
      </c>
      <c r="L8" s="43"/>
      <c r="M8" s="2" t="s">
        <v>0</v>
      </c>
      <c r="N8" s="2" t="s">
        <v>0</v>
      </c>
      <c r="O8" s="41" t="s">
        <v>15</v>
      </c>
      <c r="P8" s="43"/>
      <c r="Q8" s="6" t="s">
        <v>0</v>
      </c>
    </row>
    <row r="9" spans="1:17" ht="76.5">
      <c r="A9" s="35" t="s">
        <v>116</v>
      </c>
      <c r="B9" s="36"/>
      <c r="C9" s="37"/>
      <c r="D9" s="7" t="s">
        <v>0</v>
      </c>
      <c r="E9" s="3" t="s">
        <v>16</v>
      </c>
      <c r="F9" s="8" t="s">
        <v>17</v>
      </c>
      <c r="G9" s="8" t="s">
        <v>18</v>
      </c>
      <c r="H9" s="3" t="s">
        <v>16</v>
      </c>
      <c r="I9" s="8" t="s">
        <v>17</v>
      </c>
      <c r="J9" s="8" t="s">
        <v>18</v>
      </c>
      <c r="K9" s="3" t="s">
        <v>19</v>
      </c>
      <c r="L9" s="3" t="s">
        <v>20</v>
      </c>
      <c r="M9" s="7" t="s">
        <v>21</v>
      </c>
      <c r="N9" s="7" t="s">
        <v>22</v>
      </c>
      <c r="O9" s="3" t="s">
        <v>23</v>
      </c>
      <c r="P9" s="3" t="s">
        <v>24</v>
      </c>
      <c r="Q9" s="9" t="s">
        <v>25</v>
      </c>
    </row>
  </sheetData>
  <mergeCells count="18">
    <mergeCell ref="K7:P7"/>
    <mergeCell ref="K8:L8"/>
    <mergeCell ref="A9:C9"/>
    <mergeCell ref="A8:C8"/>
    <mergeCell ref="E8:G8"/>
    <mergeCell ref="H8:J8"/>
    <mergeCell ref="N2:Q2"/>
    <mergeCell ref="A3:F3"/>
    <mergeCell ref="G3:Q3"/>
    <mergeCell ref="A4:F4"/>
    <mergeCell ref="G4:Q4"/>
    <mergeCell ref="A2:F2"/>
    <mergeCell ref="O8:P8"/>
    <mergeCell ref="A5:F5"/>
    <mergeCell ref="G5:Q5"/>
    <mergeCell ref="A6:Q6"/>
    <mergeCell ref="A7:C7"/>
    <mergeCell ref="E7:J7"/>
  </mergeCells>
  <phoneticPr fontId="9" type="noConversion"/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G5" workbookViewId="0">
      <selection activeCell="P5" sqref="P5"/>
    </sheetView>
  </sheetViews>
  <sheetFormatPr defaultRowHeight="15"/>
  <cols>
    <col min="1" max="1" width="9" customWidth="1"/>
    <col min="2" max="2" width="33.140625" customWidth="1"/>
    <col min="3" max="3" width="8.140625" customWidth="1"/>
    <col min="4" max="4" width="0" hidden="1" customWidth="1"/>
    <col min="5" max="5" width="6.140625" customWidth="1"/>
    <col min="6" max="6" width="20.85546875" customWidth="1"/>
    <col min="7" max="7" width="6.85546875" customWidth="1"/>
    <col min="8" max="8" width="8.85546875" customWidth="1"/>
    <col min="9" max="9" width="20.85546875" customWidth="1"/>
    <col min="10" max="10" width="6.85546875" customWidth="1"/>
    <col min="11" max="11" width="8.85546875" customWidth="1"/>
    <col min="12" max="12" width="0" hidden="1" customWidth="1"/>
    <col min="13" max="13" width="20.85546875" customWidth="1"/>
    <col min="14" max="14" width="6.85546875" customWidth="1"/>
    <col min="15" max="15" width="8.85546875" customWidth="1"/>
    <col min="16" max="21" width="9.7109375" customWidth="1"/>
    <col min="22" max="22" width="7.7109375" customWidth="1"/>
    <col min="23" max="23" width="0" hidden="1" customWidth="1"/>
  </cols>
  <sheetData>
    <row r="1" spans="1:24" ht="25.5" customHeight="1">
      <c r="A1" s="4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4" ht="25.35" customHeight="1">
      <c r="A2" s="49" t="s">
        <v>27</v>
      </c>
      <c r="B2" s="50"/>
      <c r="C2" s="51"/>
      <c r="D2" s="49" t="s">
        <v>0</v>
      </c>
      <c r="E2" s="51"/>
      <c r="F2" s="41" t="s">
        <v>9</v>
      </c>
      <c r="G2" s="42"/>
      <c r="H2" s="42"/>
      <c r="I2" s="42"/>
      <c r="J2" s="42"/>
      <c r="K2" s="42"/>
      <c r="L2" s="42"/>
      <c r="M2" s="42"/>
      <c r="N2" s="42"/>
      <c r="O2" s="43"/>
      <c r="P2" s="41" t="s">
        <v>10</v>
      </c>
      <c r="Q2" s="42"/>
      <c r="R2" s="42"/>
      <c r="S2" s="42"/>
      <c r="T2" s="42"/>
      <c r="U2" s="43"/>
      <c r="V2" s="2" t="s">
        <v>0</v>
      </c>
    </row>
    <row r="3" spans="1:24" ht="33.200000000000003" customHeight="1">
      <c r="A3" s="38" t="s">
        <v>0</v>
      </c>
      <c r="B3" s="39"/>
      <c r="C3" s="40"/>
      <c r="D3" s="38" t="s">
        <v>11</v>
      </c>
      <c r="E3" s="40"/>
      <c r="F3" s="41" t="s">
        <v>12</v>
      </c>
      <c r="G3" s="42"/>
      <c r="H3" s="43"/>
      <c r="I3" s="41" t="s">
        <v>13</v>
      </c>
      <c r="J3" s="42"/>
      <c r="K3" s="42"/>
      <c r="L3" s="43"/>
      <c r="M3" s="41" t="s">
        <v>28</v>
      </c>
      <c r="N3" s="42"/>
      <c r="O3" s="43"/>
      <c r="P3" s="41" t="s">
        <v>14</v>
      </c>
      <c r="Q3" s="43"/>
      <c r="R3" s="24" t="s">
        <v>0</v>
      </c>
      <c r="S3" s="2" t="s">
        <v>0</v>
      </c>
      <c r="T3" s="41" t="s">
        <v>15</v>
      </c>
      <c r="U3" s="43"/>
      <c r="V3" s="6" t="s">
        <v>0</v>
      </c>
    </row>
    <row r="4" spans="1:24" ht="76.5">
      <c r="A4" s="35" t="s">
        <v>116</v>
      </c>
      <c r="B4" s="36"/>
      <c r="C4" s="37"/>
      <c r="D4" s="63" t="s">
        <v>0</v>
      </c>
      <c r="E4" s="37"/>
      <c r="F4" s="3" t="s">
        <v>16</v>
      </c>
      <c r="G4" s="8" t="s">
        <v>17</v>
      </c>
      <c r="H4" s="8" t="s">
        <v>18</v>
      </c>
      <c r="I4" s="3" t="s">
        <v>16</v>
      </c>
      <c r="J4" s="8" t="s">
        <v>17</v>
      </c>
      <c r="K4" s="62" t="s">
        <v>18</v>
      </c>
      <c r="L4" s="43"/>
      <c r="M4" s="3" t="s">
        <v>16</v>
      </c>
      <c r="N4" s="8" t="s">
        <v>17</v>
      </c>
      <c r="O4" s="8" t="s">
        <v>18</v>
      </c>
      <c r="P4" s="29" t="s">
        <v>29</v>
      </c>
      <c r="Q4" s="3" t="s">
        <v>20</v>
      </c>
      <c r="R4" s="25" t="s">
        <v>21</v>
      </c>
      <c r="S4" s="9" t="s">
        <v>22</v>
      </c>
      <c r="T4" s="8" t="s">
        <v>23</v>
      </c>
      <c r="U4" s="8" t="s">
        <v>24</v>
      </c>
      <c r="V4" s="9" t="s">
        <v>25</v>
      </c>
    </row>
    <row r="5" spans="1:24" ht="13.35" customHeight="1">
      <c r="A5" s="10" t="s">
        <v>30</v>
      </c>
      <c r="B5" s="10" t="s">
        <v>31</v>
      </c>
      <c r="C5" s="10" t="s">
        <v>32</v>
      </c>
      <c r="D5" s="60" t="s">
        <v>33</v>
      </c>
      <c r="E5" s="43"/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60" t="s">
        <v>39</v>
      </c>
      <c r="L5" s="43"/>
      <c r="M5" s="10" t="s">
        <v>40</v>
      </c>
      <c r="N5" s="10" t="s">
        <v>41</v>
      </c>
      <c r="O5" s="10" t="s">
        <v>42</v>
      </c>
      <c r="P5" s="26" t="s">
        <v>43</v>
      </c>
      <c r="Q5" s="10" t="s">
        <v>44</v>
      </c>
      <c r="R5" s="26" t="s">
        <v>45</v>
      </c>
      <c r="S5" s="10" t="s">
        <v>46</v>
      </c>
      <c r="T5" s="10" t="s">
        <v>47</v>
      </c>
      <c r="U5" s="10" t="s">
        <v>48</v>
      </c>
      <c r="V5" s="10" t="s">
        <v>49</v>
      </c>
    </row>
    <row r="6" spans="1:24">
      <c r="A6" s="11" t="s">
        <v>50</v>
      </c>
      <c r="B6" s="11" t="s">
        <v>51</v>
      </c>
      <c r="C6" s="12" t="s">
        <v>52</v>
      </c>
      <c r="D6" s="61"/>
      <c r="E6" s="43"/>
      <c r="F6" s="13"/>
      <c r="G6" s="4"/>
      <c r="H6" s="5"/>
      <c r="I6" s="13"/>
      <c r="J6" s="4"/>
      <c r="K6" s="4"/>
      <c r="L6" s="5"/>
      <c r="M6" s="13"/>
      <c r="N6" s="4"/>
      <c r="O6" s="5"/>
      <c r="P6" s="27">
        <f>P7+P21</f>
        <v>13065</v>
      </c>
      <c r="Q6" s="14">
        <f>Q7+Q21</f>
        <v>11076.03</v>
      </c>
      <c r="R6" s="27">
        <f t="shared" ref="P6:U6" si="0">R7+R21</f>
        <v>10879.07</v>
      </c>
      <c r="S6" s="14">
        <f t="shared" si="0"/>
        <v>9096.5799999999981</v>
      </c>
      <c r="T6" s="14">
        <f t="shared" si="0"/>
        <v>9519.2999999999993</v>
      </c>
      <c r="U6" s="14">
        <f t="shared" si="0"/>
        <v>9714.6</v>
      </c>
      <c r="V6" s="11"/>
    </row>
    <row r="7" spans="1:24" ht="63.75">
      <c r="A7" s="11" t="s">
        <v>53</v>
      </c>
      <c r="B7" s="11" t="s">
        <v>54</v>
      </c>
      <c r="C7" s="12" t="s">
        <v>55</v>
      </c>
      <c r="D7" s="61"/>
      <c r="E7" s="43"/>
      <c r="F7" s="13"/>
      <c r="G7" s="4"/>
      <c r="H7" s="5"/>
      <c r="I7" s="13"/>
      <c r="J7" s="4"/>
      <c r="K7" s="4"/>
      <c r="L7" s="5"/>
      <c r="M7" s="13"/>
      <c r="N7" s="4"/>
      <c r="O7" s="5"/>
      <c r="P7" s="27">
        <f>P8+R10+P11+P13+P14+P15+P16+P17+P19+P20</f>
        <v>12965.1</v>
      </c>
      <c r="Q7" s="14">
        <f>SUM(Q8:Q20)</f>
        <v>10977.130000000001</v>
      </c>
      <c r="R7" s="27">
        <f>SUM(R8:R20)</f>
        <v>10776.67</v>
      </c>
      <c r="S7" s="14">
        <f>SUM(S8:S20)</f>
        <v>8991.1799999999985</v>
      </c>
      <c r="T7" s="14">
        <f>SUM(T8:T20)</f>
        <v>9411.9</v>
      </c>
      <c r="U7" s="14">
        <f>SUM(U8:U20)</f>
        <v>9605.1</v>
      </c>
      <c r="V7" s="11"/>
    </row>
    <row r="8" spans="1:24" ht="47.25" customHeight="1">
      <c r="A8" s="11" t="s">
        <v>56</v>
      </c>
      <c r="B8" s="11" t="s">
        <v>57</v>
      </c>
      <c r="C8" s="12" t="s">
        <v>58</v>
      </c>
      <c r="D8" s="61" t="s">
        <v>59</v>
      </c>
      <c r="E8" s="43"/>
      <c r="F8" s="13"/>
      <c r="G8" s="4"/>
      <c r="H8" s="5"/>
      <c r="I8" s="13"/>
      <c r="J8" s="4"/>
      <c r="K8" s="4"/>
      <c r="L8" s="5"/>
      <c r="M8" s="13"/>
      <c r="N8" s="4"/>
      <c r="O8" s="5"/>
      <c r="P8" s="27">
        <v>4854</v>
      </c>
      <c r="Q8" s="14">
        <v>4733.2</v>
      </c>
      <c r="R8" s="27">
        <v>3915.7</v>
      </c>
      <c r="S8" s="14">
        <v>4032.4</v>
      </c>
      <c r="T8" s="14">
        <v>4239.2</v>
      </c>
      <c r="U8" s="14">
        <v>4324</v>
      </c>
      <c r="V8" s="11"/>
    </row>
    <row r="9" spans="1:24" ht="76.5">
      <c r="A9" s="11" t="s">
        <v>60</v>
      </c>
      <c r="B9" s="11" t="s">
        <v>61</v>
      </c>
      <c r="C9" s="12" t="s">
        <v>62</v>
      </c>
      <c r="D9" s="61" t="s">
        <v>63</v>
      </c>
      <c r="E9" s="43"/>
      <c r="F9" s="13"/>
      <c r="G9" s="4"/>
      <c r="H9" s="5"/>
      <c r="I9" s="13"/>
      <c r="J9" s="4"/>
      <c r="K9" s="4"/>
      <c r="L9" s="5"/>
      <c r="M9" s="13"/>
      <c r="N9" s="4"/>
      <c r="O9" s="5"/>
      <c r="P9" s="30" t="s">
        <v>117</v>
      </c>
      <c r="Q9" s="22"/>
      <c r="R9" s="28"/>
      <c r="S9" s="11"/>
      <c r="T9" s="11"/>
      <c r="U9" s="11"/>
      <c r="V9" s="11"/>
    </row>
    <row r="10" spans="1:24" s="17" customFormat="1" ht="81" customHeight="1">
      <c r="A10" s="21" t="s">
        <v>114</v>
      </c>
      <c r="B10" s="18" t="s">
        <v>113</v>
      </c>
      <c r="C10" s="19" t="s">
        <v>112</v>
      </c>
      <c r="D10" s="16">
        <v>1</v>
      </c>
      <c r="E10" s="16"/>
      <c r="F10" s="52"/>
      <c r="G10" s="53"/>
      <c r="H10" s="54"/>
      <c r="I10" s="55"/>
      <c r="J10" s="56"/>
      <c r="K10" s="57"/>
      <c r="M10" s="58"/>
      <c r="N10" s="58"/>
      <c r="O10" s="59"/>
      <c r="P10" s="31"/>
      <c r="Q10" s="20"/>
      <c r="R10" s="27">
        <v>100</v>
      </c>
      <c r="S10" s="14">
        <v>115</v>
      </c>
      <c r="T10" s="14">
        <v>120</v>
      </c>
      <c r="U10" s="11">
        <v>125</v>
      </c>
      <c r="V10" s="20"/>
      <c r="X10" s="23"/>
    </row>
    <row r="11" spans="1:24" ht="77.25" customHeight="1">
      <c r="A11" s="11" t="s">
        <v>64</v>
      </c>
      <c r="B11" s="11" t="s">
        <v>65</v>
      </c>
      <c r="C11" s="12" t="s">
        <v>66</v>
      </c>
      <c r="D11" s="61" t="s">
        <v>67</v>
      </c>
      <c r="E11" s="43"/>
      <c r="F11" s="13"/>
      <c r="G11" s="4"/>
      <c r="H11" s="5"/>
      <c r="I11" s="13"/>
      <c r="J11" s="4"/>
      <c r="K11" s="4"/>
      <c r="L11" s="5"/>
      <c r="M11" s="13"/>
      <c r="N11" s="4"/>
      <c r="O11" s="5"/>
      <c r="P11" s="30">
        <v>112.6</v>
      </c>
      <c r="Q11" s="34">
        <v>112.64</v>
      </c>
      <c r="R11" s="27">
        <v>114</v>
      </c>
      <c r="S11" s="14">
        <v>116.2</v>
      </c>
      <c r="T11" s="14">
        <v>118</v>
      </c>
      <c r="U11" s="14">
        <v>120.3</v>
      </c>
      <c r="V11" s="11"/>
    </row>
    <row r="12" spans="1:24" ht="50.25" customHeight="1">
      <c r="A12" s="11" t="s">
        <v>68</v>
      </c>
      <c r="B12" s="11" t="s">
        <v>69</v>
      </c>
      <c r="C12" s="12" t="s">
        <v>70</v>
      </c>
      <c r="D12" s="61"/>
      <c r="E12" s="43"/>
      <c r="F12" s="13"/>
      <c r="G12" s="4"/>
      <c r="H12" s="5"/>
      <c r="I12" s="13"/>
      <c r="J12" s="4"/>
      <c r="K12" s="4"/>
      <c r="L12" s="5"/>
      <c r="M12" s="13"/>
      <c r="N12" s="4"/>
      <c r="O12" s="5"/>
      <c r="P12" s="27"/>
      <c r="Q12" s="14"/>
      <c r="R12" s="28">
        <v>100</v>
      </c>
      <c r="S12" s="11">
        <v>115</v>
      </c>
      <c r="T12" s="11">
        <v>120</v>
      </c>
      <c r="U12" s="11">
        <v>125</v>
      </c>
      <c r="V12" s="11"/>
    </row>
    <row r="13" spans="1:24" ht="84" customHeight="1">
      <c r="A13" s="11" t="s">
        <v>71</v>
      </c>
      <c r="B13" s="11" t="s">
        <v>72</v>
      </c>
      <c r="C13" s="12" t="s">
        <v>73</v>
      </c>
      <c r="D13" s="61"/>
      <c r="E13" s="43"/>
      <c r="F13" s="13"/>
      <c r="G13" s="4"/>
      <c r="H13" s="5"/>
      <c r="I13" s="13"/>
      <c r="J13" s="4"/>
      <c r="K13" s="4"/>
      <c r="L13" s="5"/>
      <c r="M13" s="13"/>
      <c r="N13" s="4"/>
      <c r="O13" s="5"/>
      <c r="P13" s="27">
        <v>1995</v>
      </c>
      <c r="Q13" s="33">
        <v>1222.25</v>
      </c>
      <c r="R13" s="27">
        <v>3867.41</v>
      </c>
      <c r="S13" s="14">
        <v>1947.68</v>
      </c>
      <c r="T13" s="14">
        <v>2072</v>
      </c>
      <c r="U13" s="14">
        <v>2113.4</v>
      </c>
      <c r="V13" s="11"/>
    </row>
    <row r="14" spans="1:24" ht="191.25" customHeight="1">
      <c r="A14" s="11" t="s">
        <v>74</v>
      </c>
      <c r="B14" s="11" t="s">
        <v>75</v>
      </c>
      <c r="C14" s="12" t="s">
        <v>76</v>
      </c>
      <c r="D14" s="61"/>
      <c r="E14" s="43"/>
      <c r="F14" s="13"/>
      <c r="G14" s="4"/>
      <c r="H14" s="5"/>
      <c r="I14" s="13"/>
      <c r="J14" s="4"/>
      <c r="K14" s="4"/>
      <c r="L14" s="5"/>
      <c r="M14" s="13"/>
      <c r="N14" s="4"/>
      <c r="O14" s="5"/>
      <c r="P14" s="27">
        <v>626.79999999999995</v>
      </c>
      <c r="Q14" s="33">
        <v>524.84</v>
      </c>
      <c r="R14" s="27">
        <v>370</v>
      </c>
      <c r="S14" s="14">
        <v>392.2</v>
      </c>
      <c r="T14" s="14">
        <v>400</v>
      </c>
      <c r="U14" s="14">
        <v>408</v>
      </c>
      <c r="V14" s="11"/>
    </row>
    <row r="15" spans="1:24" ht="147" customHeight="1">
      <c r="A15" s="11" t="s">
        <v>77</v>
      </c>
      <c r="B15" s="11" t="s">
        <v>78</v>
      </c>
      <c r="C15" s="12" t="s">
        <v>79</v>
      </c>
      <c r="D15" s="61"/>
      <c r="E15" s="43"/>
      <c r="F15" s="13"/>
      <c r="G15" s="4"/>
      <c r="H15" s="5"/>
      <c r="I15" s="13"/>
      <c r="J15" s="4"/>
      <c r="K15" s="4"/>
      <c r="L15" s="5"/>
      <c r="M15" s="13"/>
      <c r="N15" s="4"/>
      <c r="O15" s="5"/>
      <c r="P15" s="27">
        <v>165</v>
      </c>
      <c r="Q15" s="33">
        <v>160</v>
      </c>
      <c r="R15" s="27">
        <v>249</v>
      </c>
      <c r="S15" s="14">
        <v>255.9</v>
      </c>
      <c r="T15" s="14">
        <v>263.89999999999998</v>
      </c>
      <c r="U15" s="14">
        <v>269.10000000000002</v>
      </c>
      <c r="V15" s="11"/>
    </row>
    <row r="16" spans="1:24" ht="50.25" customHeight="1">
      <c r="A16" s="11" t="s">
        <v>80</v>
      </c>
      <c r="B16" s="11" t="s">
        <v>81</v>
      </c>
      <c r="C16" s="12" t="s">
        <v>82</v>
      </c>
      <c r="D16" s="61"/>
      <c r="E16" s="43"/>
      <c r="F16" s="13"/>
      <c r="G16" s="4"/>
      <c r="H16" s="5"/>
      <c r="I16" s="13"/>
      <c r="J16" s="4"/>
      <c r="K16" s="4"/>
      <c r="L16" s="5"/>
      <c r="M16" s="13"/>
      <c r="N16" s="4"/>
      <c r="O16" s="5"/>
      <c r="P16" s="27">
        <v>412.3</v>
      </c>
      <c r="Q16" s="33">
        <v>345.3</v>
      </c>
      <c r="R16" s="27">
        <v>110</v>
      </c>
      <c r="S16" s="14">
        <v>113.5</v>
      </c>
      <c r="T16" s="14">
        <v>116.6</v>
      </c>
      <c r="U16" s="14">
        <v>118.9</v>
      </c>
      <c r="V16" s="11"/>
    </row>
    <row r="17" spans="1:25" ht="49.5" customHeight="1">
      <c r="A17" s="11" t="s">
        <v>83</v>
      </c>
      <c r="B17" s="11" t="s">
        <v>84</v>
      </c>
      <c r="C17" s="12" t="s">
        <v>85</v>
      </c>
      <c r="D17" s="61"/>
      <c r="E17" s="43"/>
      <c r="F17" s="13"/>
      <c r="G17" s="4"/>
      <c r="H17" s="5"/>
      <c r="I17" s="13"/>
      <c r="J17" s="4"/>
      <c r="K17" s="4"/>
      <c r="L17" s="5"/>
      <c r="M17" s="13"/>
      <c r="N17" s="4"/>
      <c r="O17" s="5"/>
      <c r="P17" s="27">
        <v>1223.4000000000001</v>
      </c>
      <c r="Q17" s="33">
        <v>1223.4000000000001</v>
      </c>
      <c r="R17" s="27">
        <v>833.3</v>
      </c>
      <c r="S17" s="14">
        <v>859.5</v>
      </c>
      <c r="T17" s="14">
        <v>886.1</v>
      </c>
      <c r="U17" s="14">
        <v>903.8</v>
      </c>
      <c r="V17" s="11"/>
    </row>
    <row r="18" spans="1:25" ht="69.75" customHeight="1">
      <c r="A18" s="11" t="s">
        <v>86</v>
      </c>
      <c r="B18" s="11" t="s">
        <v>87</v>
      </c>
      <c r="C18" s="12" t="s">
        <v>88</v>
      </c>
      <c r="D18" s="61"/>
      <c r="E18" s="43"/>
      <c r="F18" s="13"/>
      <c r="G18" s="4"/>
      <c r="H18" s="5"/>
      <c r="I18" s="13"/>
      <c r="J18" s="4"/>
      <c r="K18" s="4"/>
      <c r="L18" s="5"/>
      <c r="M18" s="13"/>
      <c r="N18" s="4"/>
      <c r="O18" s="5"/>
      <c r="P18" s="27"/>
      <c r="Q18" s="14"/>
      <c r="R18" s="28"/>
      <c r="S18" s="11"/>
      <c r="T18" s="11"/>
      <c r="U18" s="11"/>
      <c r="V18" s="11"/>
    </row>
    <row r="19" spans="1:25" ht="273.75" customHeight="1">
      <c r="A19" s="11" t="s">
        <v>89</v>
      </c>
      <c r="B19" s="11" t="s">
        <v>90</v>
      </c>
      <c r="C19" s="12" t="s">
        <v>91</v>
      </c>
      <c r="D19" s="61"/>
      <c r="E19" s="43"/>
      <c r="F19" s="13"/>
      <c r="G19" s="4"/>
      <c r="H19" s="5"/>
      <c r="I19" s="13"/>
      <c r="J19" s="4"/>
      <c r="K19" s="4"/>
      <c r="L19" s="5"/>
      <c r="M19" s="13"/>
      <c r="N19" s="4"/>
      <c r="O19" s="5"/>
      <c r="P19" s="27">
        <v>2776</v>
      </c>
      <c r="Q19" s="33">
        <v>2655.5</v>
      </c>
      <c r="R19" s="27">
        <v>1018.26</v>
      </c>
      <c r="S19" s="14">
        <v>1043.8</v>
      </c>
      <c r="T19" s="14">
        <v>1076.0999999999999</v>
      </c>
      <c r="U19" s="14">
        <v>1097.5999999999999</v>
      </c>
      <c r="V19" s="11"/>
    </row>
    <row r="20" spans="1:25" ht="280.5">
      <c r="A20" s="11" t="s">
        <v>92</v>
      </c>
      <c r="B20" s="11" t="s">
        <v>93</v>
      </c>
      <c r="C20" s="12" t="s">
        <v>94</v>
      </c>
      <c r="D20" s="61"/>
      <c r="E20" s="43"/>
      <c r="F20" s="13"/>
      <c r="G20" s="4"/>
      <c r="H20" s="5"/>
      <c r="I20" s="13"/>
      <c r="J20" s="4"/>
      <c r="K20" s="4"/>
      <c r="L20" s="5"/>
      <c r="M20" s="13"/>
      <c r="N20" s="4"/>
      <c r="O20" s="5"/>
      <c r="P20" s="27">
        <v>700</v>
      </c>
      <c r="Q20" s="14">
        <v>0</v>
      </c>
      <c r="R20" s="27">
        <v>99</v>
      </c>
      <c r="S20" s="11">
        <v>0</v>
      </c>
      <c r="T20" s="11">
        <v>0</v>
      </c>
      <c r="U20" s="11">
        <v>0</v>
      </c>
      <c r="V20" s="11"/>
    </row>
    <row r="21" spans="1:25" ht="89.25" customHeight="1">
      <c r="A21" s="11" t="s">
        <v>95</v>
      </c>
      <c r="B21" s="11" t="s">
        <v>96</v>
      </c>
      <c r="C21" s="12" t="s">
        <v>97</v>
      </c>
      <c r="D21" s="61"/>
      <c r="E21" s="43"/>
      <c r="F21" s="13"/>
      <c r="G21" s="4"/>
      <c r="H21" s="5"/>
      <c r="I21" s="13"/>
      <c r="J21" s="4"/>
      <c r="K21" s="4"/>
      <c r="L21" s="5"/>
      <c r="M21" s="13"/>
      <c r="N21" s="4"/>
      <c r="O21" s="5"/>
      <c r="P21" s="27">
        <f>P22+P23</f>
        <v>99.9</v>
      </c>
      <c r="Q21" s="33">
        <f>Q22+Q23</f>
        <v>98.9</v>
      </c>
      <c r="R21" s="27">
        <v>102.4</v>
      </c>
      <c r="S21" s="27">
        <f>S22+S23</f>
        <v>105.4</v>
      </c>
      <c r="T21" s="27">
        <f>T22+T23</f>
        <v>107.4</v>
      </c>
      <c r="U21" s="27">
        <f>U22+U23</f>
        <v>109.5</v>
      </c>
      <c r="V21" s="11"/>
    </row>
    <row r="22" spans="1:25" ht="57" customHeight="1">
      <c r="A22" s="11" t="s">
        <v>98</v>
      </c>
      <c r="B22" s="11" t="s">
        <v>99</v>
      </c>
      <c r="C22" s="12" t="s">
        <v>100</v>
      </c>
      <c r="D22" s="61" t="s">
        <v>101</v>
      </c>
      <c r="E22" s="43"/>
      <c r="F22" s="13"/>
      <c r="G22" s="4"/>
      <c r="H22" s="5"/>
      <c r="I22" s="13"/>
      <c r="J22" s="4"/>
      <c r="K22" s="4"/>
      <c r="L22" s="5"/>
      <c r="M22" s="13"/>
      <c r="N22" s="4"/>
      <c r="O22" s="5"/>
      <c r="P22" s="27">
        <v>98.9</v>
      </c>
      <c r="Q22" s="14">
        <v>98.9</v>
      </c>
      <c r="R22" s="27">
        <v>101.4</v>
      </c>
      <c r="S22" s="14">
        <v>104.4</v>
      </c>
      <c r="T22" s="14">
        <v>106.4</v>
      </c>
      <c r="U22" s="14">
        <v>108.5</v>
      </c>
      <c r="V22" s="11"/>
    </row>
    <row r="23" spans="1:25" ht="153">
      <c r="A23" s="11" t="s">
        <v>102</v>
      </c>
      <c r="B23" s="11" t="s">
        <v>103</v>
      </c>
      <c r="C23" s="12" t="s">
        <v>104</v>
      </c>
      <c r="D23" s="61" t="s">
        <v>105</v>
      </c>
      <c r="E23" s="43"/>
      <c r="F23" s="13"/>
      <c r="G23" s="4"/>
      <c r="H23" s="5"/>
      <c r="I23" s="13"/>
      <c r="J23" s="4"/>
      <c r="K23" s="4"/>
      <c r="L23" s="5"/>
      <c r="M23" s="13"/>
      <c r="N23" s="4"/>
      <c r="O23" s="5"/>
      <c r="P23" s="27">
        <v>1</v>
      </c>
      <c r="Q23" s="15">
        <v>0</v>
      </c>
      <c r="R23" s="27">
        <v>1</v>
      </c>
      <c r="S23" s="14">
        <v>1</v>
      </c>
      <c r="T23" s="14">
        <v>1</v>
      </c>
      <c r="U23" s="14">
        <v>1</v>
      </c>
      <c r="V23" s="11"/>
      <c r="Y23" s="32"/>
    </row>
    <row r="24" spans="1:25">
      <c r="A24" s="11" t="s">
        <v>0</v>
      </c>
      <c r="B24" s="11" t="s">
        <v>106</v>
      </c>
      <c r="C24" s="12" t="s">
        <v>107</v>
      </c>
      <c r="D24" s="61"/>
      <c r="E24" s="43"/>
      <c r="F24" s="13"/>
      <c r="G24" s="4"/>
      <c r="H24" s="5"/>
      <c r="I24" s="13"/>
      <c r="J24" s="4"/>
      <c r="K24" s="4"/>
      <c r="L24" s="5"/>
      <c r="M24" s="13"/>
      <c r="N24" s="4"/>
      <c r="O24" s="5"/>
      <c r="P24" s="27">
        <f t="shared" ref="P24:U24" si="1">P6</f>
        <v>13065</v>
      </c>
      <c r="Q24" s="14">
        <f>Q6</f>
        <v>11076.03</v>
      </c>
      <c r="R24" s="27">
        <f t="shared" si="1"/>
        <v>10879.07</v>
      </c>
      <c r="S24" s="14">
        <f t="shared" si="1"/>
        <v>9096.5799999999981</v>
      </c>
      <c r="T24" s="14">
        <f t="shared" si="1"/>
        <v>9519.2999999999993</v>
      </c>
      <c r="U24" s="14">
        <f t="shared" si="1"/>
        <v>9714.6</v>
      </c>
      <c r="V24" s="11"/>
    </row>
    <row r="25" spans="1:25" ht="409.6" hidden="1" customHeight="1"/>
    <row r="26" spans="1:25" ht="28.7" customHeight="1"/>
    <row r="27" spans="1:25" ht="18" customHeight="1">
      <c r="A27" s="65" t="s">
        <v>108</v>
      </c>
      <c r="B27" s="39"/>
      <c r="C27" s="39"/>
      <c r="D27" s="39"/>
      <c r="E27" s="65" t="s">
        <v>0</v>
      </c>
      <c r="F27" s="39"/>
      <c r="G27" s="39"/>
      <c r="H27" s="66" t="s">
        <v>115</v>
      </c>
      <c r="I27" s="39"/>
      <c r="J27" s="39"/>
      <c r="K27" s="39"/>
    </row>
    <row r="28" spans="1:25" ht="14.1" customHeight="1">
      <c r="A28" s="64" t="s">
        <v>109</v>
      </c>
      <c r="B28" s="39"/>
      <c r="C28" s="39"/>
      <c r="D28" s="39"/>
      <c r="E28" s="67" t="s">
        <v>110</v>
      </c>
      <c r="F28" s="50"/>
      <c r="G28" s="50"/>
      <c r="H28" s="64" t="s">
        <v>111</v>
      </c>
      <c r="I28" s="39"/>
      <c r="J28" s="39"/>
      <c r="K28" s="39"/>
    </row>
    <row r="29" spans="1:25" ht="409.6" hidden="1" customHeight="1"/>
  </sheetData>
  <mergeCells count="44">
    <mergeCell ref="D22:E22"/>
    <mergeCell ref="D17:E17"/>
    <mergeCell ref="D18:E18"/>
    <mergeCell ref="D19:E19"/>
    <mergeCell ref="D11:E11"/>
    <mergeCell ref="D14:E14"/>
    <mergeCell ref="D12:E12"/>
    <mergeCell ref="D13:E13"/>
    <mergeCell ref="H28:K28"/>
    <mergeCell ref="D24:E24"/>
    <mergeCell ref="A27:D27"/>
    <mergeCell ref="E27:G27"/>
    <mergeCell ref="H27:K27"/>
    <mergeCell ref="D16:E16"/>
    <mergeCell ref="D20:E20"/>
    <mergeCell ref="D15:E15"/>
    <mergeCell ref="A28:D28"/>
    <mergeCell ref="E28:G28"/>
    <mergeCell ref="D23:E23"/>
    <mergeCell ref="D21:E21"/>
    <mergeCell ref="K4:L4"/>
    <mergeCell ref="A3:C3"/>
    <mergeCell ref="D3:E3"/>
    <mergeCell ref="D8:E8"/>
    <mergeCell ref="D7:E7"/>
    <mergeCell ref="F3:H3"/>
    <mergeCell ref="I3:L3"/>
    <mergeCell ref="A4:C4"/>
    <mergeCell ref="D4:E4"/>
    <mergeCell ref="F10:H10"/>
    <mergeCell ref="I10:K10"/>
    <mergeCell ref="M10:O10"/>
    <mergeCell ref="D5:E5"/>
    <mergeCell ref="K5:L5"/>
    <mergeCell ref="D6:E6"/>
    <mergeCell ref="D9:E9"/>
    <mergeCell ref="T3:U3"/>
    <mergeCell ref="A1:V1"/>
    <mergeCell ref="A2:C2"/>
    <mergeCell ref="D2:E2"/>
    <mergeCell ref="F2:O2"/>
    <mergeCell ref="P2:U2"/>
    <mergeCell ref="P3:Q3"/>
    <mergeCell ref="M3:O3"/>
  </mergeCells>
  <phoneticPr fontId="9" type="noConversion"/>
  <pageMargins left="0.196850393700787" right="0.196850393700787" top="0.39370078740157499" bottom="0.39370078740157499" header="0.39370078740157499" footer="0.39370078740157499"/>
  <pageSetup paperSize="8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2015-05-27T12:27:54Z</cp:lastPrinted>
  <dcterms:created xsi:type="dcterms:W3CDTF">2015-05-27T12:27:14Z</dcterms:created>
  <dcterms:modified xsi:type="dcterms:W3CDTF">2015-07-20T11:27:31Z</dcterms:modified>
</cp:coreProperties>
</file>