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'шаблон'!$14:$16</definedName>
  </definedNames>
  <calcPr fullCalcOnLoad="1"/>
</workbook>
</file>

<file path=xl/sharedStrings.xml><?xml version="1.0" encoding="utf-8"?>
<sst xmlns="http://schemas.openxmlformats.org/spreadsheetml/2006/main" count="52" uniqueCount="52">
  <si>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</si>
  <si>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</si>
  <si>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</si>
  <si>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</si>
  <si>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</si>
  <si>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</si>
  <si>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</si>
  <si>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</si>
  <si>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</si>
  <si>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</si>
  <si>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</si>
  <si>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</si>
  <si>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</si>
  <si>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</si>
  <si>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</si>
  <si>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</si>
  <si>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</si>
  <si>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</si>
  <si>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</si>
  <si>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</si>
  <si>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</si>
  <si>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</si>
  <si>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</si>
  <si>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Наименование КФСР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</si>
  <si>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</si>
  <si>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</si>
  <si>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</si>
  <si>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</si>
  <si>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</si>
  <si>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</si>
  <si>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</si>
  <si>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</si>
  <si>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</si>
  <si>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</si>
  <si>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</si>
  <si>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</si>
  <si>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</si>
  <si>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</si>
  <si>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</si>
  <si>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</si>
  <si>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</si>
  <si>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</si>
  <si>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подраздела</t>
  </si>
  <si>
    <t>классификация расходов на 2016 год</t>
  </si>
  <si>
    <t xml:space="preserve">План </t>
  </si>
  <si>
    <t>Факт</t>
  </si>
  <si>
    <t>% исполнения</t>
  </si>
  <si>
    <t xml:space="preserve">Администрация муниципального образования </t>
  </si>
  <si>
    <t xml:space="preserve">Селивановское сельское поселение </t>
  </si>
  <si>
    <t xml:space="preserve">Волховского муниципального района Ленинградской области </t>
  </si>
  <si>
    <t xml:space="preserve">Расходы </t>
  </si>
  <si>
    <t xml:space="preserve">Отчет об исполнении бюджета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</si>
</sst>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00"/>
    <numFmt numFmtId="180" formatCode="0.0000000"/>
    <numFmt numFmtId="181" formatCode="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49" fontId="0" fillId="0" borderId="11" xfId="0" applyNumberForma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 shrinkToFi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left" wrapText="1" shrinkToFit="1"/>
    </xf>
    <xf numFmtId="49" fontId="9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 shrinkToFit="1"/>
    </xf>
    <xf numFmtId="0" fontId="5" fillId="0" borderId="11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172" fontId="0" fillId="0" borderId="1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Z37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5" max="5" width="11.125" style="9" customWidth="1"/>
    <col min="6" max="6" width="10.00390625" style="9" customWidth="1"/>
  </cols>
  <sheetData>
    <row r="2" spans="1:4" ht="12.75">
      <c r="A2" s="51"/>
      <c r="B2" s="51"/>
      <c r="C2" s="51"/>
      <c r="D2" s="51"/>
    </row>
    <row r="3" spans="1:6" ht="18">
      <c r="A3" s="50" t="s">
        <v>51</v>
      </c>
      <c r="B3" s="50"/>
      <c r="C3" s="50"/>
      <c r="D3" s="50"/>
      <c r="E3" s="50"/>
      <c r="F3" s="50"/>
    </row>
    <row r="4" spans="1:4" ht="12.75">
      <c r="A4" s="5"/>
      <c r="B4" s="5"/>
      <c r="C4" s="5"/>
      <c r="D4" s="5"/>
    </row>
    <row r="5" spans="1:6" ht="18">
      <c r="A5" s="50" t="s">
        <v>47</v>
      </c>
      <c r="B5" s="50"/>
      <c r="C5" s="50"/>
      <c r="D5" s="50"/>
      <c r="E5" s="50"/>
      <c r="F5" s="50"/>
    </row>
    <row r="6" spans="1:6" ht="18">
      <c r="A6" s="50" t="s">
        <v>48</v>
      </c>
      <c r="B6" s="50"/>
      <c r="C6" s="50"/>
      <c r="D6" s="50"/>
      <c r="E6" s="50"/>
      <c r="F6" s="50"/>
    </row>
    <row r="7" spans="1:6" ht="18">
      <c r="A7" s="50" t="s">
        <v>49</v>
      </c>
      <c r="B7" s="50"/>
      <c r="C7" s="50"/>
      <c r="D7" s="50"/>
      <c r="E7" s="50"/>
      <c r="F7" s="50"/>
    </row>
    <row r="8" spans="1:6" ht="18">
      <c r="A8" s="50"/>
      <c r="B8" s="50"/>
      <c r="C8" s="50"/>
      <c r="D8" s="50"/>
      <c r="E8" s="50"/>
      <c r="F8" s="50"/>
    </row>
    <row r="9" spans="1:6" ht="18">
      <c r="A9" s="50" t="s">
        <v>50</v>
      </c>
      <c r="B9" s="50"/>
      <c r="C9" s="50"/>
      <c r="D9" s="50"/>
      <c r="E9" s="50"/>
      <c r="F9" s="50"/>
    </row>
    <row r="10" spans="1:6" ht="18">
      <c r="A10" s="50" t="s">
        <v>15</v>
      </c>
      <c r="B10" s="50"/>
      <c r="C10" s="50"/>
      <c r="D10" s="50"/>
      <c r="E10" s="50"/>
      <c r="F10" s="50"/>
    </row>
    <row r="11" spans="1:6" ht="18">
      <c r="A11" s="50" t="s">
        <v>43</v>
      </c>
      <c r="B11" s="50"/>
      <c r="C11" s="50"/>
      <c r="D11" s="50"/>
      <c r="E11" s="50"/>
      <c r="F11" s="50"/>
    </row>
    <row r="12" spans="1:6" ht="18">
      <c r="A12" s="58"/>
      <c r="B12" s="58"/>
      <c r="C12" s="58"/>
      <c r="D12" s="58"/>
      <c r="E12" s="46"/>
      <c r="F12" s="46"/>
    </row>
    <row r="13" spans="1:7" ht="18.75" thickBot="1">
      <c r="A13" s="1"/>
      <c r="B13" s="1"/>
      <c r="C13" s="1"/>
      <c r="D13" s="1"/>
      <c r="G13" t="s">
        <v>41</v>
      </c>
    </row>
    <row r="14" spans="1:6" ht="16.5" thickBot="1">
      <c r="A14" s="21" t="s">
        <v>23</v>
      </c>
      <c r="B14" s="57" t="s">
        <v>7</v>
      </c>
      <c r="C14" s="57"/>
      <c r="D14" s="53" t="s">
        <v>44</v>
      </c>
      <c r="E14" s="62" t="s">
        <v>45</v>
      </c>
      <c r="F14" s="63" t="s">
        <v>46</v>
      </c>
    </row>
    <row r="15" spans="1:6" ht="16.5" thickBot="1">
      <c r="A15" s="21"/>
      <c r="B15" s="48" t="s">
        <v>0</v>
      </c>
      <c r="C15" s="59" t="s">
        <v>42</v>
      </c>
      <c r="D15" s="53"/>
      <c r="E15" s="62"/>
      <c r="F15" s="63"/>
    </row>
    <row r="16" spans="1:6" ht="13.5" thickBot="1">
      <c r="A16" s="22"/>
      <c r="B16" s="49"/>
      <c r="C16" s="60"/>
      <c r="D16" s="53"/>
      <c r="E16" s="62"/>
      <c r="F16" s="63"/>
    </row>
    <row r="17" spans="1:6" s="6" customFormat="1" ht="14.25" customHeight="1" thickBot="1">
      <c r="A17" s="23" t="s">
        <v>3</v>
      </c>
      <c r="B17" s="24" t="s">
        <v>25</v>
      </c>
      <c r="C17" s="24"/>
      <c r="D17" s="10">
        <f>D18+D19+D21</f>
        <v>4414.19</v>
      </c>
      <c r="E17" s="11">
        <f>E18+E19+E21</f>
        <v>4340.06</v>
      </c>
      <c r="F17" s="12"/>
    </row>
    <row r="18" spans="1:6" ht="43.5" thickBot="1">
      <c r="A18" s="25" t="s">
        <v>18</v>
      </c>
      <c r="B18" s="26"/>
      <c r="C18" s="27" t="s">
        <v>8</v>
      </c>
      <c r="D18" s="13">
        <v>3858.45</v>
      </c>
      <c r="E18" s="14">
        <v>3833.88</v>
      </c>
      <c r="F18" s="45">
        <f>E18/D18*100</f>
        <v>99.36321579909033</v>
      </c>
    </row>
    <row r="19" spans="1:6" ht="14.25" customHeight="1" thickBot="1">
      <c r="A19" s="61" t="s">
        <v>20</v>
      </c>
      <c r="B19" s="47"/>
      <c r="C19" s="47" t="s">
        <v>19</v>
      </c>
      <c r="D19" s="52">
        <v>120.29</v>
      </c>
      <c r="E19" s="64">
        <v>120.29</v>
      </c>
      <c r="F19" s="65">
        <f>E19/D19*100</f>
        <v>100</v>
      </c>
    </row>
    <row r="20" spans="1:6" ht="27.75" customHeight="1" thickBot="1">
      <c r="A20" s="61"/>
      <c r="B20" s="47"/>
      <c r="C20" s="47"/>
      <c r="D20" s="52"/>
      <c r="E20" s="64"/>
      <c r="F20" s="66"/>
    </row>
    <row r="21" spans="1:6" ht="19.5" customHeight="1" thickBot="1">
      <c r="A21" s="28" t="s">
        <v>21</v>
      </c>
      <c r="B21" s="30"/>
      <c r="C21" s="29" t="s">
        <v>22</v>
      </c>
      <c r="D21" s="13">
        <v>435.45</v>
      </c>
      <c r="E21" s="14">
        <v>385.89</v>
      </c>
      <c r="F21" s="45">
        <f>E21/D21*100</f>
        <v>88.61867034102653</v>
      </c>
    </row>
    <row r="22" spans="1:6" s="6" customFormat="1" ht="19.5" customHeight="1" thickBot="1">
      <c r="A22" s="31" t="s">
        <v>29</v>
      </c>
      <c r="B22" s="24" t="s">
        <v>30</v>
      </c>
      <c r="C22" s="32"/>
      <c r="D22" s="10">
        <f>D23</f>
        <v>96.63</v>
      </c>
      <c r="E22" s="11">
        <f>E23</f>
        <v>96.63</v>
      </c>
      <c r="F22" s="12"/>
    </row>
    <row r="23" spans="1:9" ht="34.5" customHeight="1" thickBot="1">
      <c r="A23" s="33" t="s">
        <v>31</v>
      </c>
      <c r="B23" s="24"/>
      <c r="C23" s="29" t="s">
        <v>32</v>
      </c>
      <c r="D23" s="16">
        <v>96.63</v>
      </c>
      <c r="E23" s="14">
        <v>96.63</v>
      </c>
      <c r="F23" s="14">
        <f>E23/D23*100</f>
        <v>100</v>
      </c>
      <c r="I23" s="3"/>
    </row>
    <row r="24" spans="1:6" s="6" customFormat="1" ht="32.25" thickBot="1">
      <c r="A24" s="34" t="s">
        <v>17</v>
      </c>
      <c r="B24" s="24" t="s">
        <v>26</v>
      </c>
      <c r="C24" s="35"/>
      <c r="D24" s="17">
        <f>D26</f>
        <v>80</v>
      </c>
      <c r="E24" s="10">
        <f>E26</f>
        <v>67</v>
      </c>
      <c r="F24" s="12"/>
    </row>
    <row r="25" spans="1:6" ht="26.25" customHeight="1" hidden="1">
      <c r="A25" s="36"/>
      <c r="B25" s="37"/>
      <c r="C25" s="29"/>
      <c r="D25" s="15"/>
      <c r="E25" s="14"/>
      <c r="F25" s="14"/>
    </row>
    <row r="26" spans="1:6" ht="41.25" customHeight="1" thickBot="1">
      <c r="A26" s="36" t="s">
        <v>16</v>
      </c>
      <c r="B26" s="37"/>
      <c r="C26" s="29" t="s">
        <v>9</v>
      </c>
      <c r="D26" s="15">
        <v>80</v>
      </c>
      <c r="E26" s="13">
        <v>67</v>
      </c>
      <c r="F26" s="14">
        <f>E26/D26*100</f>
        <v>83.75</v>
      </c>
    </row>
    <row r="27" spans="1:6" s="6" customFormat="1" ht="41.25" customHeight="1" thickBot="1">
      <c r="A27" s="38" t="s">
        <v>37</v>
      </c>
      <c r="B27" s="24" t="s">
        <v>39</v>
      </c>
      <c r="C27" s="35"/>
      <c r="D27" s="17">
        <f>D28</f>
        <v>2387.01</v>
      </c>
      <c r="E27" s="11">
        <f>E28</f>
        <v>2050.86</v>
      </c>
      <c r="F27" s="12"/>
    </row>
    <row r="28" spans="1:6" ht="41.25" customHeight="1" thickBot="1">
      <c r="A28" s="36" t="s">
        <v>38</v>
      </c>
      <c r="B28" s="37"/>
      <c r="C28" s="29" t="s">
        <v>40</v>
      </c>
      <c r="D28" s="15">
        <v>2387.01</v>
      </c>
      <c r="E28" s="13">
        <v>2050.86</v>
      </c>
      <c r="F28" s="45">
        <f>E28/D28*100</f>
        <v>85.91752862367564</v>
      </c>
    </row>
    <row r="29" spans="1:6" s="6" customFormat="1" ht="16.5" thickBot="1">
      <c r="A29" s="39" t="s">
        <v>5</v>
      </c>
      <c r="B29" s="24" t="s">
        <v>27</v>
      </c>
      <c r="C29" s="35"/>
      <c r="D29" s="17">
        <f>D30+D31+D32</f>
        <v>12198.93</v>
      </c>
      <c r="E29" s="10">
        <f>E30+E31+E32</f>
        <v>11998.845000000001</v>
      </c>
      <c r="F29" s="12"/>
    </row>
    <row r="30" spans="1:6" ht="15" thickBot="1">
      <c r="A30" s="40" t="s">
        <v>6</v>
      </c>
      <c r="B30" s="29"/>
      <c r="C30" s="29" t="s">
        <v>10</v>
      </c>
      <c r="D30" s="18">
        <v>217.23</v>
      </c>
      <c r="E30" s="19">
        <v>217.045</v>
      </c>
      <c r="F30" s="45">
        <f>E30/D30*100</f>
        <v>99.91483680891221</v>
      </c>
    </row>
    <row r="31" spans="1:7" ht="15" thickBot="1">
      <c r="A31" s="41" t="s">
        <v>1</v>
      </c>
      <c r="B31" s="29"/>
      <c r="C31" s="29" t="s">
        <v>11</v>
      </c>
      <c r="D31" s="18">
        <v>11311</v>
      </c>
      <c r="E31" s="14">
        <v>11172.11</v>
      </c>
      <c r="F31" s="45">
        <f>E31/D31*100</f>
        <v>98.77208027583768</v>
      </c>
      <c r="G31" s="3"/>
    </row>
    <row r="32" spans="1:7" ht="15" thickBot="1">
      <c r="A32" s="41" t="s">
        <v>13</v>
      </c>
      <c r="B32" s="29"/>
      <c r="C32" s="29" t="s">
        <v>14</v>
      </c>
      <c r="D32" s="18">
        <v>670.7</v>
      </c>
      <c r="E32" s="14">
        <v>609.69</v>
      </c>
      <c r="F32" s="45">
        <f>E32/D32*100</f>
        <v>90.90353362158939</v>
      </c>
      <c r="G32" s="3"/>
    </row>
    <row r="33" spans="1:6" s="6" customFormat="1" ht="16.5" thickBot="1">
      <c r="A33" s="34" t="s">
        <v>24</v>
      </c>
      <c r="B33" s="24" t="s">
        <v>28</v>
      </c>
      <c r="C33" s="35"/>
      <c r="D33" s="17">
        <f>D34</f>
        <v>1373.25</v>
      </c>
      <c r="E33" s="11">
        <f>E34</f>
        <v>1373.25</v>
      </c>
      <c r="F33" s="12"/>
    </row>
    <row r="34" spans="1:6" ht="18.75" customHeight="1" thickBot="1">
      <c r="A34" s="42" t="s">
        <v>4</v>
      </c>
      <c r="B34" s="43"/>
      <c r="C34" s="29" t="s">
        <v>12</v>
      </c>
      <c r="D34" s="15">
        <v>1373.25</v>
      </c>
      <c r="E34" s="14">
        <v>1373.25</v>
      </c>
      <c r="F34" s="14">
        <f>E34/D34*100</f>
        <v>100</v>
      </c>
    </row>
    <row r="35" spans="1:26" s="8" customFormat="1" ht="16.5" thickBot="1">
      <c r="A35" s="23" t="s">
        <v>34</v>
      </c>
      <c r="B35" s="24" t="s">
        <v>33</v>
      </c>
      <c r="C35" s="35"/>
      <c r="D35" s="17">
        <f>D36</f>
        <v>20.56</v>
      </c>
      <c r="E35" s="10">
        <f>E36</f>
        <v>20.556</v>
      </c>
      <c r="F35" s="1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4" s="2" customFormat="1" ht="16.5" thickBot="1">
      <c r="A36" s="44" t="s">
        <v>35</v>
      </c>
      <c r="B36" s="24"/>
      <c r="C36" s="27" t="s">
        <v>36</v>
      </c>
      <c r="D36" s="15">
        <v>20.56</v>
      </c>
      <c r="E36" s="67">
        <v>20.556</v>
      </c>
      <c r="F36" s="68">
        <f>E36/D36*100</f>
        <v>99.98054474708172</v>
      </c>
      <c r="G36" s="4"/>
      <c r="H36" s="4"/>
      <c r="V36" s="4"/>
      <c r="W36" s="4"/>
      <c r="X36" s="4"/>
    </row>
    <row r="37" spans="1:6" ht="18.75" thickBot="1">
      <c r="A37" s="54" t="s">
        <v>2</v>
      </c>
      <c r="B37" s="55"/>
      <c r="C37" s="56"/>
      <c r="D37" s="20">
        <f>D35+D33+D29+D27+D24+D22+D17</f>
        <v>20570.57</v>
      </c>
      <c r="E37" s="10">
        <f>E35+E33+E29+E27+E24+E22+E17</f>
        <v>19947.201</v>
      </c>
      <c r="F37" s="10">
        <f>E37/D37*100</f>
        <v>96.96960755098182</v>
      </c>
    </row>
  </sheetData>
  <sheetProtection/>
  <mergeCells count="23">
    <mergeCell ref="A7:F7"/>
    <mergeCell ref="A9:F9"/>
    <mergeCell ref="A10:F10"/>
    <mergeCell ref="A37:C37"/>
    <mergeCell ref="B14:C14"/>
    <mergeCell ref="A12:D12"/>
    <mergeCell ref="C15:C16"/>
    <mergeCell ref="A19:A20"/>
    <mergeCell ref="A8:F8"/>
    <mergeCell ref="E14:E16"/>
    <mergeCell ref="F14:F16"/>
    <mergeCell ref="E19:E20"/>
    <mergeCell ref="F19:F20"/>
    <mergeCell ref="B19:B20"/>
    <mergeCell ref="B15:B16"/>
    <mergeCell ref="A3:F3"/>
    <mergeCell ref="A11:F11"/>
    <mergeCell ref="A2:D2"/>
    <mergeCell ref="C19:C20"/>
    <mergeCell ref="D19:D20"/>
    <mergeCell ref="D14:D16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2016-09-08T06:29:31Z</cp:lastPrinted>
  <dcterms:created xsi:type="dcterms:W3CDTF">2006-11-30T06:42:36Z</dcterms:created>
  <dcterms:modified xsi:type="dcterms:W3CDTF">2017-02-07T15:35:10Z</dcterms:modified>
  <cp:category/>
  <cp:version/>
  <cp:contentType/>
  <cp:contentStatus/>
</cp:coreProperties>
</file>