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расходов'!$A$13:$E$122</definedName>
    <definedName name="_xlnm.Print_Titles" localSheetId="0">'Планирование расходов'!$13:$13</definedName>
  </definedNames>
  <calcPr fullCalcOnLoad="1"/>
</workbook>
</file>

<file path=xl/sharedStrings.xml><?xml version="1.0" encoding="utf-8"?>
<sst xmlns="http://schemas.openxmlformats.org/spreadsheetml/2006/main" count="294" uniqueCount="151">
  <si>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</si>
  <si>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</si>
  <si>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</si>
  <si>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</si>
  <si>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</si>
  <si>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</si>
  <si>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</si>
  <si>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</si>
  <si>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</si>
  <si>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</si>
  <si>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</si>
  <si>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</si>
  <si>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</si>
  <si>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</si>
  <si>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</si>
  <si>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</si>
  <si>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</si>
  <si>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</si>
  <si>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</si>
  <si>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</si>
  <si>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</si>
  <si>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</si>
  <si>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</si>
  <si>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</si>
  <si>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</si>
  <si>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</si>
  <si>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</si>
  <si>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</si>
  <si>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</si>
  <si>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</si>
  <si>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</si>
  <si>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</si>
  <si>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</si>
  <si>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</si>
  <si>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</si>
  <si>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</si>
  <si>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</si>
  <si>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</si>
  <si>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</si>
  <si>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</si>
  <si>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</si>
  <si>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</si>
  <si>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</si>
  <si>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</si>
  <si>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</si>
  <si>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</si>
  <si>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</si>
  <si>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</si>
  <si>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</si>
  <si>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</si>
  <si>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</si>
  <si>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</si>
  <si>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</si>
  <si>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</si>
  <si>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</si>
  <si>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</si>
  <si>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</si>
  <si>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</si>
  <si>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</si>
  <si>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</si>
  <si>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</si>
  <si>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</si>
  <si>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</si>
  <si>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</si>
  <si>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</si>
  <si>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</si>
  <si>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</si>
  <si>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</si>
  <si>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</si>
  <si>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</si>
  <si>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</si>
  <si>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</si>
  <si>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</si>
  <si>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</si>
  <si>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</si>
  <si>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</si>
  <si>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</si>
  <si>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</si>
  <si>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</si>
  <si>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</si>
  <si>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</si>
  <si>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</si>
  <si>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</si>
  <si>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</si>
  <si>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</si>
  <si>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</si>
  <si>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</si>
  <si>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</si>
  <si>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</si>
  <si>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</si>
  <si>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</si>
  <si>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</si>
  <si>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</si>
  <si>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</si>
  <si>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</si>
  <si>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</si>
  <si>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</si>
  <si>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</si>
  <si>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</si>
  <si>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</si>
  <si>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</si>
  <si>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68 9 01 51180</t>
  </si>
  <si>
    <t>на 2017 год"</t>
  </si>
  <si>
    <t>на 2017год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</si>
  <si>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</si>
  <si>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</si>
  <si>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</si>
  <si>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</si>
  <si>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01 1 01 S4390</t>
  </si>
  <si>
    <t>68 9 01 01400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</si>
  <si>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</si>
  <si>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</si>
  <si>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 год"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</si>
  <si>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</si>
  <si>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</si>
  <si>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>67 2 01 00150</t>
  </si>
  <si>
    <t xml:space="preserve">67 2 01  00150 </t>
  </si>
  <si>
    <t>68 9 01 01080</t>
  </si>
  <si>
    <t xml:space="preserve">     Решение "О бюждете  </t>
  </si>
  <si>
    <t>Уплата налогов, сборов и иных платежей</t>
  </si>
  <si>
    <t>06 0 00 00000</t>
  </si>
  <si>
    <t xml:space="preserve">Муниципальная программа муниципального образования Селивановское сельское поселение "Обеспечение качественным жильем граждан   на территории МО Селивановское сельское поселение 
Волховского муниципального района Ленинградской области на 2017-2018 годы
</t>
  </si>
  <si>
    <t>06 1 00 00000</t>
  </si>
  <si>
    <t>1003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</si>
  <si>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</si>
  <si>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</si>
  <si>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68 9 01 01081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</si>
  <si>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</si>
  <si>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</si>
  <si>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</si>
  <si>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</si>
  <si>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Мероприятия в области коммунильного хозяйства, разработка схемы теплоснабжения Селивановского сельского поселения</t>
  </si>
  <si>
    <t>06 1 01 L0200</t>
  </si>
  <si>
    <t xml:space="preserve"> На мероприятия  подпрограммы "Обеспечение жильем молодых семей" федеральной целевой программы "Жилище" на 2015-2020 годы"</t>
  </si>
  <si>
    <t>06 1 01 00000</t>
  </si>
  <si>
    <t xml:space="preserve">Субсидии бюджетным учереждениям </t>
  </si>
  <si>
    <t>67 3  01 71340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</si>
  <si>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</si>
  <si>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Осуществление первичного воинского учета на территориях, где отсутствуют военные комиссариаты </t>
  </si>
  <si>
    <t>01 1 01 74390</t>
  </si>
  <si>
    <t>120</t>
  </si>
  <si>
    <t>07 1 01 70880</t>
  </si>
  <si>
    <t>07 1 01 74390</t>
  </si>
  <si>
    <t>07 1 01 70140</t>
  </si>
  <si>
    <t>07 1 01 S0140</t>
  </si>
  <si>
    <t>Капитальный ремонт и ремонт автомобильных дорог общего пользования местного значения</t>
  </si>
  <si>
    <t>68 9 01 01084</t>
  </si>
  <si>
    <t>Мероприятия связанные с организацией общественных праздников</t>
  </si>
  <si>
    <t>68 9 01 70360</t>
  </si>
  <si>
    <t>На обеспечение выплат стимулирующего характера работникам муниципальных учереждений культуры Ленинградской области</t>
  </si>
  <si>
    <t xml:space="preserve">  №107 от 16.02. 2017г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</si>
</sst>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0" xfId="0" applyFont="1" applyFill="1" applyAlignment="1">
      <alignment/>
    </xf>
    <xf numFmtId="0" fontId="1" fillId="0" borderId="16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1" fillId="0" borderId="15" xfId="0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173" fontId="1" fillId="33" borderId="10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7" fillId="0" borderId="17" xfId="0" applyFont="1" applyFill="1" applyBorder="1" applyAlignment="1">
      <alignment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justify"/>
    </xf>
    <xf numFmtId="0" fontId="7" fillId="0" borderId="14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wrapText="1"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17" xfId="0" applyFont="1" applyBorder="1" applyAlignment="1">
      <alignment horizontal="center" vertical="top"/>
    </xf>
    <xf numFmtId="4" fontId="1" fillId="33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58"/>
  <sheetViews>
    <sheetView showGridLines="0" tabSelected="1" zoomScalePageLayoutView="0" workbookViewId="0" topLeftCell="A4">
      <selection activeCell="G15" sqref="G15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95" t="s">
        <v>20</v>
      </c>
      <c r="B1" s="95"/>
      <c r="C1" s="95"/>
      <c r="D1" s="95"/>
      <c r="E1" s="95"/>
    </row>
    <row r="2" spans="1:5" s="7" customFormat="1" ht="15.75">
      <c r="A2" s="95" t="s">
        <v>118</v>
      </c>
      <c r="B2" s="95"/>
      <c r="C2" s="95"/>
      <c r="D2" s="95"/>
      <c r="E2" s="95"/>
    </row>
    <row r="3" spans="1:5" s="7" customFormat="1" ht="15.75">
      <c r="A3" s="95" t="s">
        <v>21</v>
      </c>
      <c r="B3" s="95"/>
      <c r="C3" s="95"/>
      <c r="D3" s="95"/>
      <c r="E3" s="95"/>
    </row>
    <row r="4" spans="1:5" s="7" customFormat="1" ht="15.75">
      <c r="A4" s="95" t="s">
        <v>18</v>
      </c>
      <c r="B4" s="95"/>
      <c r="C4" s="95"/>
      <c r="D4" s="95"/>
      <c r="E4" s="95"/>
    </row>
    <row r="5" spans="1:5" s="7" customFormat="1" ht="12.75">
      <c r="A5" s="96" t="s">
        <v>102</v>
      </c>
      <c r="B5" s="96"/>
      <c r="C5" s="96"/>
      <c r="D5" s="96"/>
      <c r="E5" s="96"/>
    </row>
    <row r="6" spans="1:5" s="7" customFormat="1" ht="12.75">
      <c r="A6" s="50"/>
      <c r="B6" s="22"/>
      <c r="C6" s="22"/>
      <c r="D6" s="47"/>
      <c r="E6" s="21" t="s">
        <v>150</v>
      </c>
    </row>
    <row r="7" spans="1:5" s="7" customFormat="1" ht="12.75">
      <c r="A7" s="9"/>
      <c r="B7" s="6"/>
      <c r="C7" s="6"/>
      <c r="D7" s="47"/>
      <c r="E7" s="21"/>
    </row>
    <row r="8" spans="1:5" s="7" customFormat="1" ht="12.75">
      <c r="A8" s="9"/>
      <c r="B8" s="6"/>
      <c r="C8" s="6"/>
      <c r="D8" s="22"/>
      <c r="E8" s="21"/>
    </row>
    <row r="9" spans="1:5" s="7" customFormat="1" ht="83.25" customHeight="1">
      <c r="A9" s="93" t="s">
        <v>19</v>
      </c>
      <c r="B9" s="94"/>
      <c r="C9" s="94"/>
      <c r="D9" s="94"/>
      <c r="E9" s="94"/>
    </row>
    <row r="10" spans="1:5" s="7" customFormat="1" ht="15.75" customHeight="1">
      <c r="A10" s="94" t="s">
        <v>103</v>
      </c>
      <c r="B10" s="94"/>
      <c r="C10" s="94"/>
      <c r="D10" s="94"/>
      <c r="E10" s="94"/>
    </row>
    <row r="12" spans="1:5" ht="31.5">
      <c r="A12" s="3" t="s">
        <v>3</v>
      </c>
      <c r="B12" s="5" t="s">
        <v>0</v>
      </c>
      <c r="C12" s="5" t="s">
        <v>1</v>
      </c>
      <c r="D12" s="3" t="s">
        <v>2</v>
      </c>
      <c r="E12" s="12" t="s">
        <v>9</v>
      </c>
    </row>
    <row r="13" spans="1:5" ht="15.75">
      <c r="A13" s="4" t="s">
        <v>4</v>
      </c>
      <c r="B13" s="4" t="s">
        <v>5</v>
      </c>
      <c r="C13" s="4" t="s">
        <v>6</v>
      </c>
      <c r="D13" s="4" t="s">
        <v>7</v>
      </c>
      <c r="E13" s="13" t="s">
        <v>8</v>
      </c>
    </row>
    <row r="14" spans="1:5" s="8" customFormat="1" ht="15.75">
      <c r="A14" s="10" t="s">
        <v>10</v>
      </c>
      <c r="B14" s="15"/>
      <c r="C14" s="15"/>
      <c r="D14" s="15"/>
      <c r="E14" s="81">
        <f>E15+E27+E33+E45+E69+E91+E60+E66+E24+E39+E21+E57+E63+E51+E54</f>
        <v>10369.257999999998</v>
      </c>
    </row>
    <row r="15" spans="1:5" s="8" customFormat="1" ht="78.75">
      <c r="A15" s="16" t="s">
        <v>112</v>
      </c>
      <c r="B15" s="17" t="s">
        <v>58</v>
      </c>
      <c r="C15" s="17" t="s">
        <v>17</v>
      </c>
      <c r="D15" s="17" t="s">
        <v>17</v>
      </c>
      <c r="E15" s="81">
        <f>E16</f>
        <v>95</v>
      </c>
    </row>
    <row r="16" spans="1:5" s="8" customFormat="1" ht="141.75">
      <c r="A16" s="52" t="s">
        <v>57</v>
      </c>
      <c r="B16" s="24" t="s">
        <v>59</v>
      </c>
      <c r="C16" s="17" t="s">
        <v>17</v>
      </c>
      <c r="D16" s="17" t="s">
        <v>17</v>
      </c>
      <c r="E16" s="82">
        <f>E17</f>
        <v>95</v>
      </c>
    </row>
    <row r="17" spans="1:5" ht="47.25">
      <c r="A17" s="25" t="s">
        <v>63</v>
      </c>
      <c r="B17" s="24" t="s">
        <v>60</v>
      </c>
      <c r="C17" s="19" t="s">
        <v>17</v>
      </c>
      <c r="D17" s="19" t="s">
        <v>17</v>
      </c>
      <c r="E17" s="82">
        <f>E18</f>
        <v>95</v>
      </c>
    </row>
    <row r="18" spans="1:5" ht="47.25">
      <c r="A18" s="48" t="s">
        <v>62</v>
      </c>
      <c r="B18" s="24" t="s">
        <v>61</v>
      </c>
      <c r="C18" s="19"/>
      <c r="D18" s="24"/>
      <c r="E18" s="82">
        <f>E19</f>
        <v>95</v>
      </c>
    </row>
    <row r="19" spans="1:5" ht="32.25" customHeight="1">
      <c r="A19" s="26" t="s">
        <v>46</v>
      </c>
      <c r="B19" s="24" t="s">
        <v>61</v>
      </c>
      <c r="C19" s="19">
        <v>240</v>
      </c>
      <c r="D19" s="24" t="s">
        <v>17</v>
      </c>
      <c r="E19" s="82">
        <f>E20</f>
        <v>95</v>
      </c>
    </row>
    <row r="20" spans="1:5" ht="32.25" customHeight="1">
      <c r="A20" s="26" t="s">
        <v>64</v>
      </c>
      <c r="B20" s="19" t="s">
        <v>61</v>
      </c>
      <c r="C20" s="24">
        <v>240</v>
      </c>
      <c r="D20" s="49" t="s">
        <v>22</v>
      </c>
      <c r="E20" s="56">
        <v>95</v>
      </c>
    </row>
    <row r="21" spans="1:5" ht="105">
      <c r="A21" s="77" t="s">
        <v>107</v>
      </c>
      <c r="B21" s="73" t="s">
        <v>139</v>
      </c>
      <c r="C21" s="24"/>
      <c r="D21" s="49"/>
      <c r="E21" s="55">
        <f>E22</f>
        <v>94</v>
      </c>
    </row>
    <row r="22" spans="1:5" ht="32.25" customHeight="1">
      <c r="A22" s="26" t="s">
        <v>46</v>
      </c>
      <c r="B22" s="19" t="s">
        <v>139</v>
      </c>
      <c r="C22" s="24">
        <v>240</v>
      </c>
      <c r="D22" s="49"/>
      <c r="E22" s="56">
        <f>E23</f>
        <v>94</v>
      </c>
    </row>
    <row r="23" spans="1:5" ht="32.25" customHeight="1">
      <c r="A23" s="100" t="s">
        <v>64</v>
      </c>
      <c r="B23" s="75" t="s">
        <v>139</v>
      </c>
      <c r="C23" s="69">
        <v>240</v>
      </c>
      <c r="D23" s="101" t="s">
        <v>22</v>
      </c>
      <c r="E23" s="102">
        <v>94</v>
      </c>
    </row>
    <row r="24" spans="1:5" ht="105">
      <c r="A24" s="77" t="s">
        <v>107</v>
      </c>
      <c r="B24" s="78" t="s">
        <v>108</v>
      </c>
      <c r="C24" s="24"/>
      <c r="D24" s="49"/>
      <c r="E24" s="55">
        <f>E25</f>
        <v>5</v>
      </c>
    </row>
    <row r="25" spans="1:5" ht="32.25" customHeight="1">
      <c r="A25" s="26" t="s">
        <v>46</v>
      </c>
      <c r="B25" s="75" t="s">
        <v>108</v>
      </c>
      <c r="C25" s="24"/>
      <c r="D25" s="49"/>
      <c r="E25" s="56">
        <f>E26</f>
        <v>5</v>
      </c>
    </row>
    <row r="26" spans="1:5" ht="32.25" customHeight="1">
      <c r="A26" s="76" t="s">
        <v>64</v>
      </c>
      <c r="B26" s="75" t="s">
        <v>108</v>
      </c>
      <c r="C26" s="34">
        <v>240</v>
      </c>
      <c r="D26" s="49" t="s">
        <v>22</v>
      </c>
      <c r="E26" s="56">
        <v>5</v>
      </c>
    </row>
    <row r="27" spans="1:5" ht="72.75" customHeight="1">
      <c r="A27" s="29" t="s">
        <v>11</v>
      </c>
      <c r="B27" s="23" t="s">
        <v>65</v>
      </c>
      <c r="C27" s="23"/>
      <c r="D27" s="23" t="s">
        <v>17</v>
      </c>
      <c r="E27" s="81">
        <f>E28</f>
        <v>170</v>
      </c>
    </row>
    <row r="28" spans="1:5" ht="94.5">
      <c r="A28" s="27" t="s">
        <v>12</v>
      </c>
      <c r="B28" s="24" t="s">
        <v>66</v>
      </c>
      <c r="C28" s="19"/>
      <c r="D28" s="19"/>
      <c r="E28" s="82">
        <f>E29</f>
        <v>170</v>
      </c>
    </row>
    <row r="29" spans="1:5" ht="42" customHeight="1">
      <c r="A29" s="89" t="s">
        <v>69</v>
      </c>
      <c r="B29" s="24" t="s">
        <v>68</v>
      </c>
      <c r="C29" s="19"/>
      <c r="D29" s="19" t="s">
        <v>17</v>
      </c>
      <c r="E29" s="82">
        <f>E31</f>
        <v>170</v>
      </c>
    </row>
    <row r="30" spans="1:5" ht="110.25">
      <c r="A30" s="27" t="s">
        <v>13</v>
      </c>
      <c r="B30" s="24" t="s">
        <v>67</v>
      </c>
      <c r="C30" s="19"/>
      <c r="D30" s="19" t="s">
        <v>17</v>
      </c>
      <c r="E30" s="82">
        <f>E32</f>
        <v>170</v>
      </c>
    </row>
    <row r="31" spans="1:5" ht="47.25">
      <c r="A31" s="26" t="s">
        <v>46</v>
      </c>
      <c r="B31" s="24" t="s">
        <v>67</v>
      </c>
      <c r="C31" s="19">
        <v>240</v>
      </c>
      <c r="D31" s="19"/>
      <c r="E31" s="56">
        <f>E32</f>
        <v>170</v>
      </c>
    </row>
    <row r="32" spans="1:5" ht="15.75">
      <c r="A32" s="18" t="s">
        <v>16</v>
      </c>
      <c r="B32" s="24" t="s">
        <v>67</v>
      </c>
      <c r="C32" s="19">
        <v>240</v>
      </c>
      <c r="D32" s="19" t="s">
        <v>25</v>
      </c>
      <c r="E32" s="56">
        <v>170</v>
      </c>
    </row>
    <row r="33" spans="1:5" ht="63">
      <c r="A33" s="28" t="s">
        <v>26</v>
      </c>
      <c r="B33" s="23" t="s">
        <v>70</v>
      </c>
      <c r="C33" s="17" t="s">
        <v>15</v>
      </c>
      <c r="D33" s="17" t="s">
        <v>15</v>
      </c>
      <c r="E33" s="55">
        <f>E34</f>
        <v>783.3</v>
      </c>
    </row>
    <row r="34" spans="1:5" ht="94.5">
      <c r="A34" s="31" t="s">
        <v>27</v>
      </c>
      <c r="B34" s="24" t="s">
        <v>72</v>
      </c>
      <c r="C34" s="19" t="s">
        <v>17</v>
      </c>
      <c r="D34" s="19" t="s">
        <v>17</v>
      </c>
      <c r="E34" s="56">
        <f>E35</f>
        <v>783.3</v>
      </c>
    </row>
    <row r="35" spans="1:5" ht="47.25">
      <c r="A35" s="42" t="s">
        <v>75</v>
      </c>
      <c r="B35" s="24" t="s">
        <v>71</v>
      </c>
      <c r="C35" s="19"/>
      <c r="D35" s="19"/>
      <c r="E35" s="56">
        <f>E36</f>
        <v>783.3</v>
      </c>
    </row>
    <row r="36" spans="1:5" ht="15.75">
      <c r="A36" s="31" t="s">
        <v>74</v>
      </c>
      <c r="B36" s="24" t="s">
        <v>73</v>
      </c>
      <c r="C36" s="19"/>
      <c r="D36" s="19" t="s">
        <v>17</v>
      </c>
      <c r="E36" s="56">
        <f>E37</f>
        <v>783.3</v>
      </c>
    </row>
    <row r="37" spans="1:5" ht="63">
      <c r="A37" s="31" t="s">
        <v>56</v>
      </c>
      <c r="B37" s="24" t="s">
        <v>73</v>
      </c>
      <c r="C37" s="19">
        <v>610</v>
      </c>
      <c r="D37" s="19"/>
      <c r="E37" s="56">
        <f>E38</f>
        <v>783.3</v>
      </c>
    </row>
    <row r="38" spans="1:5" ht="15.75">
      <c r="A38" s="18" t="s">
        <v>55</v>
      </c>
      <c r="B38" s="24" t="s">
        <v>73</v>
      </c>
      <c r="C38" s="19">
        <v>610</v>
      </c>
      <c r="D38" s="19" t="s">
        <v>23</v>
      </c>
      <c r="E38" s="56">
        <v>783.3</v>
      </c>
    </row>
    <row r="39" spans="1:5" ht="126">
      <c r="A39" s="16" t="s">
        <v>121</v>
      </c>
      <c r="B39" s="23" t="s">
        <v>120</v>
      </c>
      <c r="C39" s="19"/>
      <c r="D39" s="19"/>
      <c r="E39" s="55">
        <v>25</v>
      </c>
    </row>
    <row r="40" spans="1:5" ht="77.25" customHeight="1">
      <c r="A40" s="32" t="s">
        <v>125</v>
      </c>
      <c r="B40" s="79" t="s">
        <v>122</v>
      </c>
      <c r="C40" s="19"/>
      <c r="D40" s="19"/>
      <c r="E40" s="55"/>
    </row>
    <row r="41" spans="1:5" ht="94.5">
      <c r="A41" s="31" t="s">
        <v>124</v>
      </c>
      <c r="B41" s="19" t="s">
        <v>134</v>
      </c>
      <c r="C41" s="19"/>
      <c r="D41" s="19"/>
      <c r="E41" s="56">
        <v>25</v>
      </c>
    </row>
    <row r="42" spans="1:5" ht="63" customHeight="1">
      <c r="A42" s="18" t="s">
        <v>133</v>
      </c>
      <c r="B42" s="19" t="s">
        <v>132</v>
      </c>
      <c r="C42" s="19"/>
      <c r="D42" s="19"/>
      <c r="E42" s="56">
        <v>25</v>
      </c>
    </row>
    <row r="43" spans="1:5" ht="37.5" customHeight="1">
      <c r="A43" s="31" t="s">
        <v>48</v>
      </c>
      <c r="B43" s="90" t="s">
        <v>132</v>
      </c>
      <c r="C43" s="19">
        <v>320</v>
      </c>
      <c r="D43" s="19"/>
      <c r="E43" s="56">
        <v>25</v>
      </c>
    </row>
    <row r="44" spans="1:5" ht="39" customHeight="1">
      <c r="A44" s="51" t="s">
        <v>48</v>
      </c>
      <c r="B44" s="90" t="s">
        <v>132</v>
      </c>
      <c r="C44" s="19">
        <v>320</v>
      </c>
      <c r="D44" s="33" t="s">
        <v>123</v>
      </c>
      <c r="E44" s="56">
        <v>25</v>
      </c>
    </row>
    <row r="45" spans="1:5" s="8" customFormat="1" ht="78.75">
      <c r="A45" s="16" t="s">
        <v>113</v>
      </c>
      <c r="B45" s="17" t="s">
        <v>76</v>
      </c>
      <c r="C45" s="17"/>
      <c r="D45" s="17"/>
      <c r="E45" s="55">
        <f>E46</f>
        <v>1058.65</v>
      </c>
    </row>
    <row r="46" spans="1:5" ht="94.5">
      <c r="A46" s="18" t="s">
        <v>114</v>
      </c>
      <c r="B46" s="24" t="s">
        <v>77</v>
      </c>
      <c r="C46" s="19"/>
      <c r="D46" s="19"/>
      <c r="E46" s="56">
        <f>E47</f>
        <v>1058.65</v>
      </c>
    </row>
    <row r="47" spans="1:5" ht="31.5">
      <c r="A47" s="18" t="s">
        <v>81</v>
      </c>
      <c r="B47" s="24" t="s">
        <v>78</v>
      </c>
      <c r="C47" s="19"/>
      <c r="D47" s="19"/>
      <c r="E47" s="56">
        <f>E48</f>
        <v>1058.65</v>
      </c>
    </row>
    <row r="48" spans="1:5" ht="31.5">
      <c r="A48" s="18" t="s">
        <v>82</v>
      </c>
      <c r="B48" s="19" t="s">
        <v>79</v>
      </c>
      <c r="C48" s="19"/>
      <c r="D48" s="19"/>
      <c r="E48" s="56">
        <f>E49</f>
        <v>1058.65</v>
      </c>
    </row>
    <row r="49" spans="1:5" ht="47.25">
      <c r="A49" s="26" t="s">
        <v>46</v>
      </c>
      <c r="B49" s="24" t="s">
        <v>79</v>
      </c>
      <c r="C49" s="19">
        <v>240</v>
      </c>
      <c r="D49" s="24"/>
      <c r="E49" s="56">
        <f>E50</f>
        <v>1058.65</v>
      </c>
    </row>
    <row r="50" spans="1:5" ht="15.75">
      <c r="A50" s="65" t="s">
        <v>53</v>
      </c>
      <c r="B50" s="60" t="s">
        <v>79</v>
      </c>
      <c r="C50" s="37">
        <v>240</v>
      </c>
      <c r="D50" s="103" t="s">
        <v>80</v>
      </c>
      <c r="E50" s="57">
        <v>1058.65</v>
      </c>
    </row>
    <row r="51" spans="1:5" ht="31.5">
      <c r="A51" s="18" t="s">
        <v>145</v>
      </c>
      <c r="B51" s="73" t="s">
        <v>143</v>
      </c>
      <c r="C51" s="19"/>
      <c r="D51" s="33"/>
      <c r="E51" s="55">
        <f>E52</f>
        <v>240</v>
      </c>
    </row>
    <row r="52" spans="1:5" ht="47.25">
      <c r="A52" s="104" t="s">
        <v>46</v>
      </c>
      <c r="B52" s="73" t="s">
        <v>143</v>
      </c>
      <c r="C52" s="19">
        <v>240</v>
      </c>
      <c r="D52" s="33"/>
      <c r="E52" s="56">
        <f>E53</f>
        <v>240</v>
      </c>
    </row>
    <row r="53" spans="1:5" ht="15.75">
      <c r="A53" s="18" t="s">
        <v>53</v>
      </c>
      <c r="B53" s="73" t="s">
        <v>143</v>
      </c>
      <c r="C53" s="19">
        <v>240</v>
      </c>
      <c r="D53" s="33" t="s">
        <v>80</v>
      </c>
      <c r="E53" s="56">
        <v>240</v>
      </c>
    </row>
    <row r="54" spans="1:5" ht="31.5">
      <c r="A54" s="18" t="s">
        <v>145</v>
      </c>
      <c r="B54" s="73" t="s">
        <v>144</v>
      </c>
      <c r="C54" s="19"/>
      <c r="D54" s="33"/>
      <c r="E54" s="55">
        <v>84.13</v>
      </c>
    </row>
    <row r="55" spans="1:5" ht="47.25">
      <c r="A55" s="104" t="s">
        <v>46</v>
      </c>
      <c r="B55" s="73" t="s">
        <v>144</v>
      </c>
      <c r="C55" s="19">
        <v>240</v>
      </c>
      <c r="D55" s="33"/>
      <c r="E55" s="56">
        <f>E54</f>
        <v>84.13</v>
      </c>
    </row>
    <row r="56" spans="1:5" ht="15.75">
      <c r="A56" s="18" t="s">
        <v>53</v>
      </c>
      <c r="B56" s="19" t="s">
        <v>144</v>
      </c>
      <c r="C56" s="19">
        <v>240</v>
      </c>
      <c r="D56" s="33" t="s">
        <v>80</v>
      </c>
      <c r="E56" s="56">
        <f>E55</f>
        <v>84.13</v>
      </c>
    </row>
    <row r="57" spans="1:5" ht="78.75">
      <c r="A57" s="18" t="s">
        <v>104</v>
      </c>
      <c r="B57" s="19" t="s">
        <v>141</v>
      </c>
      <c r="C57" s="19"/>
      <c r="D57" s="33"/>
      <c r="E57" s="55">
        <v>653.5</v>
      </c>
    </row>
    <row r="58" spans="1:5" ht="47.25">
      <c r="A58" s="18" t="s">
        <v>46</v>
      </c>
      <c r="B58" s="19" t="s">
        <v>141</v>
      </c>
      <c r="C58" s="19">
        <v>240</v>
      </c>
      <c r="D58" s="33"/>
      <c r="E58" s="56">
        <f>E57</f>
        <v>653.5</v>
      </c>
    </row>
    <row r="59" spans="1:5" ht="15.75">
      <c r="A59" s="18" t="s">
        <v>53</v>
      </c>
      <c r="B59" s="19" t="s">
        <v>141</v>
      </c>
      <c r="C59" s="19">
        <v>240</v>
      </c>
      <c r="D59" s="33" t="s">
        <v>80</v>
      </c>
      <c r="E59" s="56">
        <f>E58</f>
        <v>653.5</v>
      </c>
    </row>
    <row r="60" spans="1:6" ht="60">
      <c r="A60" s="66" t="s">
        <v>104</v>
      </c>
      <c r="B60" s="69" t="s">
        <v>105</v>
      </c>
      <c r="C60" s="64"/>
      <c r="D60" s="62"/>
      <c r="E60" s="74">
        <f>E61</f>
        <v>32.678</v>
      </c>
      <c r="F60" s="67"/>
    </row>
    <row r="61" spans="1:6" ht="30">
      <c r="A61" s="58" t="s">
        <v>46</v>
      </c>
      <c r="B61" s="72" t="s">
        <v>105</v>
      </c>
      <c r="C61" s="59"/>
      <c r="D61" s="63"/>
      <c r="E61" s="61">
        <f>E62</f>
        <v>32.678</v>
      </c>
      <c r="F61" s="68"/>
    </row>
    <row r="62" spans="1:5" ht="15.75">
      <c r="A62" s="51" t="s">
        <v>53</v>
      </c>
      <c r="B62" s="34" t="s">
        <v>105</v>
      </c>
      <c r="C62" s="24">
        <v>240</v>
      </c>
      <c r="D62" s="33" t="s">
        <v>80</v>
      </c>
      <c r="E62" s="56">
        <v>32.678</v>
      </c>
    </row>
    <row r="63" spans="1:5" ht="110.25">
      <c r="A63" s="51" t="s">
        <v>107</v>
      </c>
      <c r="B63" s="34" t="s">
        <v>142</v>
      </c>
      <c r="C63" s="24"/>
      <c r="D63" s="33"/>
      <c r="E63" s="55">
        <v>993</v>
      </c>
    </row>
    <row r="64" spans="1:5" ht="47.25">
      <c r="A64" s="51" t="s">
        <v>46</v>
      </c>
      <c r="B64" s="34" t="s">
        <v>142</v>
      </c>
      <c r="C64" s="24">
        <v>240</v>
      </c>
      <c r="D64" s="33"/>
      <c r="E64" s="56">
        <f>E63</f>
        <v>993</v>
      </c>
    </row>
    <row r="65" spans="1:5" ht="15.75">
      <c r="A65" s="51" t="s">
        <v>53</v>
      </c>
      <c r="B65" s="34" t="s">
        <v>142</v>
      </c>
      <c r="C65" s="24">
        <v>240</v>
      </c>
      <c r="D65" s="33" t="s">
        <v>80</v>
      </c>
      <c r="E65" s="56">
        <f>E64</f>
        <v>993</v>
      </c>
    </row>
    <row r="66" spans="1:5" ht="105">
      <c r="A66" s="71" t="s">
        <v>107</v>
      </c>
      <c r="B66" s="72" t="s">
        <v>106</v>
      </c>
      <c r="C66" s="24"/>
      <c r="D66" s="33"/>
      <c r="E66" s="55">
        <f>E67</f>
        <v>49.65</v>
      </c>
    </row>
    <row r="67" spans="1:5" ht="30">
      <c r="A67" s="66" t="s">
        <v>46</v>
      </c>
      <c r="B67" s="73" t="s">
        <v>106</v>
      </c>
      <c r="C67" s="24"/>
      <c r="D67" s="33"/>
      <c r="E67" s="56">
        <f>E68</f>
        <v>49.65</v>
      </c>
    </row>
    <row r="68" spans="1:5" ht="15.75">
      <c r="A68" s="51" t="s">
        <v>53</v>
      </c>
      <c r="B68" s="69" t="s">
        <v>106</v>
      </c>
      <c r="C68" s="34">
        <v>240</v>
      </c>
      <c r="D68" s="33" t="s">
        <v>80</v>
      </c>
      <c r="E68" s="56">
        <v>49.65</v>
      </c>
    </row>
    <row r="69" spans="1:5" ht="63">
      <c r="A69" s="30" t="s">
        <v>85</v>
      </c>
      <c r="B69" s="23" t="s">
        <v>83</v>
      </c>
      <c r="C69" s="17"/>
      <c r="D69" s="17"/>
      <c r="E69" s="55">
        <f>E70+E75</f>
        <v>4959.423</v>
      </c>
    </row>
    <row r="70" spans="1:5" ht="51.75" customHeight="1">
      <c r="A70" s="30" t="s">
        <v>28</v>
      </c>
      <c r="B70" s="23" t="s">
        <v>84</v>
      </c>
      <c r="C70" s="17"/>
      <c r="D70" s="17"/>
      <c r="E70" s="55">
        <f>E71</f>
        <v>895.029</v>
      </c>
    </row>
    <row r="71" spans="1:5" ht="15.75">
      <c r="A71" s="31" t="s">
        <v>86</v>
      </c>
      <c r="B71" s="24" t="s">
        <v>88</v>
      </c>
      <c r="C71" s="19"/>
      <c r="D71" s="19"/>
      <c r="E71" s="56">
        <f>E72</f>
        <v>895.029</v>
      </c>
    </row>
    <row r="72" spans="1:5" ht="31.5">
      <c r="A72" s="31" t="s">
        <v>87</v>
      </c>
      <c r="B72" s="24" t="s">
        <v>115</v>
      </c>
      <c r="C72" s="19"/>
      <c r="D72" s="19"/>
      <c r="E72" s="56">
        <f>E73</f>
        <v>895.029</v>
      </c>
    </row>
    <row r="73" spans="1:5" ht="31.5">
      <c r="A73" s="31" t="s">
        <v>47</v>
      </c>
      <c r="B73" s="24" t="s">
        <v>115</v>
      </c>
      <c r="C73" s="19">
        <v>120</v>
      </c>
      <c r="D73" s="19"/>
      <c r="E73" s="56">
        <f>E74</f>
        <v>895.029</v>
      </c>
    </row>
    <row r="74" spans="1:5" ht="47.25">
      <c r="A74" s="32" t="s">
        <v>32</v>
      </c>
      <c r="B74" s="24" t="s">
        <v>116</v>
      </c>
      <c r="C74" s="19">
        <v>120</v>
      </c>
      <c r="D74" s="19" t="s">
        <v>33</v>
      </c>
      <c r="E74" s="56">
        <v>895.029</v>
      </c>
    </row>
    <row r="75" spans="1:5" s="8" customFormat="1" ht="18.75" customHeight="1">
      <c r="A75" s="30" t="s">
        <v>30</v>
      </c>
      <c r="B75" s="23" t="s">
        <v>90</v>
      </c>
      <c r="C75" s="17"/>
      <c r="D75" s="17"/>
      <c r="E75" s="55">
        <f>E77+E80+E85+E83+E88</f>
        <v>4064.394</v>
      </c>
    </row>
    <row r="76" spans="1:5" s="8" customFormat="1" ht="47.25">
      <c r="A76" s="31" t="s">
        <v>31</v>
      </c>
      <c r="B76" s="24" t="s">
        <v>89</v>
      </c>
      <c r="C76" s="17"/>
      <c r="D76" s="17"/>
      <c r="E76" s="55">
        <f>E77</f>
        <v>2442.917</v>
      </c>
    </row>
    <row r="77" spans="1:5" ht="15.75">
      <c r="A77" s="92" t="s">
        <v>86</v>
      </c>
      <c r="B77" s="24" t="s">
        <v>89</v>
      </c>
      <c r="C77" s="19"/>
      <c r="D77" s="19"/>
      <c r="E77" s="56">
        <f>E78</f>
        <v>2442.917</v>
      </c>
    </row>
    <row r="78" spans="1:5" ht="31.5">
      <c r="A78" s="31" t="s">
        <v>87</v>
      </c>
      <c r="B78" s="24" t="s">
        <v>92</v>
      </c>
      <c r="C78" s="19">
        <v>120</v>
      </c>
      <c r="D78" s="19"/>
      <c r="E78" s="56">
        <f>E79</f>
        <v>2442.917</v>
      </c>
    </row>
    <row r="79" spans="1:5" ht="47.25">
      <c r="A79" s="32" t="s">
        <v>32</v>
      </c>
      <c r="B79" s="19" t="s">
        <v>92</v>
      </c>
      <c r="C79" s="19">
        <v>120</v>
      </c>
      <c r="D79" s="19" t="s">
        <v>33</v>
      </c>
      <c r="E79" s="56">
        <v>2442.917</v>
      </c>
    </row>
    <row r="80" spans="1:5" ht="31.5">
      <c r="A80" s="30" t="s">
        <v>91</v>
      </c>
      <c r="B80" s="24" t="s">
        <v>92</v>
      </c>
      <c r="C80" s="19"/>
      <c r="D80" s="19"/>
      <c r="E80" s="55">
        <f>E81</f>
        <v>997.5</v>
      </c>
    </row>
    <row r="81" spans="1:5" ht="47.25">
      <c r="A81" s="26" t="s">
        <v>46</v>
      </c>
      <c r="B81" s="24" t="s">
        <v>92</v>
      </c>
      <c r="C81" s="19">
        <v>240</v>
      </c>
      <c r="D81" s="19"/>
      <c r="E81" s="55">
        <f>E82</f>
        <v>997.5</v>
      </c>
    </row>
    <row r="82" spans="1:5" ht="47.25">
      <c r="A82" s="32" t="s">
        <v>32</v>
      </c>
      <c r="B82" s="24" t="s">
        <v>92</v>
      </c>
      <c r="C82" s="19">
        <v>240</v>
      </c>
      <c r="D82" s="19" t="s">
        <v>33</v>
      </c>
      <c r="E82" s="56">
        <v>997.5</v>
      </c>
    </row>
    <row r="83" spans="1:5" ht="15.75">
      <c r="A83" s="88" t="s">
        <v>119</v>
      </c>
      <c r="B83" s="24" t="s">
        <v>92</v>
      </c>
      <c r="C83" s="19">
        <v>850</v>
      </c>
      <c r="D83" s="19"/>
      <c r="E83" s="55">
        <f>E84</f>
        <v>6</v>
      </c>
    </row>
    <row r="84" spans="1:5" ht="47.25">
      <c r="A84" s="25" t="s">
        <v>32</v>
      </c>
      <c r="B84" s="24" t="s">
        <v>92</v>
      </c>
      <c r="C84" s="19">
        <v>850</v>
      </c>
      <c r="D84" s="19" t="s">
        <v>33</v>
      </c>
      <c r="E84" s="56">
        <v>6</v>
      </c>
    </row>
    <row r="85" spans="1:7" ht="47.25">
      <c r="A85" s="31" t="s">
        <v>93</v>
      </c>
      <c r="B85" s="24" t="s">
        <v>90</v>
      </c>
      <c r="C85" s="19"/>
      <c r="D85" s="19"/>
      <c r="E85" s="55">
        <f>E86</f>
        <v>150.027</v>
      </c>
      <c r="G85" s="1" t="s">
        <v>15</v>
      </c>
    </row>
    <row r="86" spans="1:5" ht="15.75">
      <c r="A86" s="31" t="s">
        <v>34</v>
      </c>
      <c r="B86" s="24" t="s">
        <v>94</v>
      </c>
      <c r="C86" s="19">
        <v>540</v>
      </c>
      <c r="D86" s="19"/>
      <c r="E86" s="56">
        <f>E87</f>
        <v>150.027</v>
      </c>
    </row>
    <row r="87" spans="1:11" ht="47.25">
      <c r="A87" s="31" t="s">
        <v>35</v>
      </c>
      <c r="B87" s="24" t="s">
        <v>94</v>
      </c>
      <c r="C87" s="19">
        <v>540</v>
      </c>
      <c r="D87" s="19" t="s">
        <v>36</v>
      </c>
      <c r="E87" s="56">
        <v>150.027</v>
      </c>
      <c r="K87" s="40"/>
    </row>
    <row r="88" spans="1:11" ht="78.75">
      <c r="A88" s="99" t="s">
        <v>137</v>
      </c>
      <c r="B88" s="34" t="s">
        <v>136</v>
      </c>
      <c r="C88" s="34"/>
      <c r="D88" s="97"/>
      <c r="E88" s="83">
        <f>E89</f>
        <v>467.95</v>
      </c>
      <c r="K88" s="40"/>
    </row>
    <row r="89" spans="1:11" ht="31.5">
      <c r="A89" s="31" t="s">
        <v>87</v>
      </c>
      <c r="B89" s="34" t="s">
        <v>136</v>
      </c>
      <c r="C89" s="34">
        <v>120</v>
      </c>
      <c r="D89" s="97"/>
      <c r="E89" s="98">
        <f>E90</f>
        <v>467.95</v>
      </c>
      <c r="K89" s="40"/>
    </row>
    <row r="90" spans="1:11" ht="15.75">
      <c r="A90" s="32" t="s">
        <v>39</v>
      </c>
      <c r="B90" s="34" t="s">
        <v>136</v>
      </c>
      <c r="C90" s="34">
        <v>120</v>
      </c>
      <c r="D90" s="33" t="s">
        <v>38</v>
      </c>
      <c r="E90" s="98">
        <v>467.95</v>
      </c>
      <c r="K90" s="40"/>
    </row>
    <row r="91" spans="1:5" s="8" customFormat="1" ht="31.5">
      <c r="A91" s="43" t="s">
        <v>51</v>
      </c>
      <c r="B91" s="44" t="s">
        <v>95</v>
      </c>
      <c r="C91" s="45"/>
      <c r="D91" s="46"/>
      <c r="E91" s="83">
        <f>E92</f>
        <v>1125.9270000000001</v>
      </c>
    </row>
    <row r="92" spans="1:5" s="8" customFormat="1" ht="15.75">
      <c r="A92" s="43" t="s">
        <v>52</v>
      </c>
      <c r="B92" s="44" t="s">
        <v>96</v>
      </c>
      <c r="C92" s="45"/>
      <c r="D92" s="46"/>
      <c r="E92" s="83">
        <f>E93+E96+E114+E117+E120+E111+E102+E99+E105+E123+E108+E126</f>
        <v>1125.9270000000001</v>
      </c>
    </row>
    <row r="93" spans="1:5" ht="31.5">
      <c r="A93" s="31" t="s">
        <v>97</v>
      </c>
      <c r="B93" s="87" t="s">
        <v>98</v>
      </c>
      <c r="C93" s="34"/>
      <c r="D93" s="38"/>
      <c r="E93" s="83">
        <v>100</v>
      </c>
    </row>
    <row r="94" spans="1:7" ht="31.5" customHeight="1">
      <c r="A94" s="41" t="s">
        <v>46</v>
      </c>
      <c r="B94" s="87" t="s">
        <v>98</v>
      </c>
      <c r="C94" s="24">
        <v>240</v>
      </c>
      <c r="D94" s="33"/>
      <c r="E94" s="56">
        <v>100</v>
      </c>
      <c r="G94" s="40"/>
    </row>
    <row r="95" spans="1:7" ht="15.75">
      <c r="A95" s="36" t="s">
        <v>39</v>
      </c>
      <c r="B95" s="87" t="s">
        <v>98</v>
      </c>
      <c r="C95" s="24">
        <v>240</v>
      </c>
      <c r="D95" s="33" t="s">
        <v>38</v>
      </c>
      <c r="E95" s="56">
        <v>100</v>
      </c>
      <c r="G95" s="40"/>
    </row>
    <row r="96" spans="1:5" ht="31.5">
      <c r="A96" s="26" t="s">
        <v>37</v>
      </c>
      <c r="B96" s="24" t="s">
        <v>117</v>
      </c>
      <c r="C96" s="19"/>
      <c r="D96" s="33"/>
      <c r="E96" s="55">
        <f>E97</f>
        <v>309</v>
      </c>
    </row>
    <row r="97" spans="1:5" ht="47.25">
      <c r="A97" s="41" t="s">
        <v>46</v>
      </c>
      <c r="B97" s="24" t="s">
        <v>117</v>
      </c>
      <c r="C97" s="19">
        <v>240</v>
      </c>
      <c r="D97" s="33"/>
      <c r="E97" s="56">
        <f>E98</f>
        <v>309</v>
      </c>
    </row>
    <row r="98" spans="1:5" ht="15.75">
      <c r="A98" s="26" t="s">
        <v>44</v>
      </c>
      <c r="B98" s="24" t="s">
        <v>117</v>
      </c>
      <c r="C98" s="19">
        <v>240</v>
      </c>
      <c r="D98" s="33" t="s">
        <v>43</v>
      </c>
      <c r="E98" s="56">
        <v>309</v>
      </c>
    </row>
    <row r="99" spans="1:5" ht="52.5" customHeight="1">
      <c r="A99" s="26" t="s">
        <v>131</v>
      </c>
      <c r="B99" s="24" t="s">
        <v>126</v>
      </c>
      <c r="C99" s="19"/>
      <c r="D99" s="33"/>
      <c r="E99" s="55">
        <v>60</v>
      </c>
    </row>
    <row r="100" spans="1:5" ht="47.25">
      <c r="A100" s="41" t="s">
        <v>46</v>
      </c>
      <c r="B100" s="24" t="s">
        <v>126</v>
      </c>
      <c r="C100" s="19">
        <v>240</v>
      </c>
      <c r="D100" s="33"/>
      <c r="E100" s="56">
        <v>60</v>
      </c>
    </row>
    <row r="101" spans="1:5" ht="15.75">
      <c r="A101" s="26" t="s">
        <v>14</v>
      </c>
      <c r="B101" s="24" t="s">
        <v>126</v>
      </c>
      <c r="C101" s="19">
        <v>240</v>
      </c>
      <c r="D101" s="33" t="s">
        <v>24</v>
      </c>
      <c r="E101" s="56">
        <v>60</v>
      </c>
    </row>
    <row r="102" spans="1:5" ht="47.25">
      <c r="A102" s="26" t="s">
        <v>128</v>
      </c>
      <c r="B102" s="79" t="s">
        <v>127</v>
      </c>
      <c r="C102" s="19"/>
      <c r="D102" s="33"/>
      <c r="E102" s="55">
        <v>75</v>
      </c>
    </row>
    <row r="103" spans="1:5" ht="47.25">
      <c r="A103" s="85" t="s">
        <v>46</v>
      </c>
      <c r="B103" s="79" t="s">
        <v>127</v>
      </c>
      <c r="C103" s="19">
        <v>240</v>
      </c>
      <c r="D103" s="33"/>
      <c r="E103" s="56">
        <v>75</v>
      </c>
    </row>
    <row r="104" spans="1:5" ht="15.75">
      <c r="A104" s="84" t="s">
        <v>16</v>
      </c>
      <c r="B104" s="79" t="s">
        <v>127</v>
      </c>
      <c r="C104" s="19">
        <v>240</v>
      </c>
      <c r="D104" s="33" t="s">
        <v>25</v>
      </c>
      <c r="E104" s="56">
        <v>75</v>
      </c>
    </row>
    <row r="105" spans="1:5" ht="37.5" customHeight="1">
      <c r="A105" s="86" t="s">
        <v>130</v>
      </c>
      <c r="B105" s="79" t="s">
        <v>129</v>
      </c>
      <c r="C105" s="19"/>
      <c r="D105" s="33"/>
      <c r="E105" s="55">
        <v>25</v>
      </c>
    </row>
    <row r="106" spans="1:5" ht="15.75">
      <c r="A106" s="91" t="s">
        <v>135</v>
      </c>
      <c r="B106" s="79" t="s">
        <v>129</v>
      </c>
      <c r="C106" s="19">
        <v>610</v>
      </c>
      <c r="D106" s="33"/>
      <c r="E106" s="56">
        <v>25</v>
      </c>
    </row>
    <row r="107" spans="1:5" ht="15.75">
      <c r="A107" s="18" t="s">
        <v>55</v>
      </c>
      <c r="B107" s="79" t="s">
        <v>129</v>
      </c>
      <c r="C107" s="19">
        <v>610</v>
      </c>
      <c r="D107" s="33" t="s">
        <v>23</v>
      </c>
      <c r="E107" s="56">
        <v>25</v>
      </c>
    </row>
    <row r="108" spans="1:5" ht="31.5">
      <c r="A108" s="18" t="s">
        <v>147</v>
      </c>
      <c r="B108" s="79" t="s">
        <v>146</v>
      </c>
      <c r="C108" s="19"/>
      <c r="D108" s="33"/>
      <c r="E108" s="55">
        <v>10.5</v>
      </c>
    </row>
    <row r="109" spans="1:5" ht="15.75">
      <c r="A109" s="18" t="s">
        <v>135</v>
      </c>
      <c r="B109" s="79" t="s">
        <v>146</v>
      </c>
      <c r="C109" s="19">
        <v>610</v>
      </c>
      <c r="D109" s="33"/>
      <c r="E109" s="56">
        <v>10.5</v>
      </c>
    </row>
    <row r="110" spans="1:5" ht="15.75">
      <c r="A110" s="18" t="s">
        <v>55</v>
      </c>
      <c r="B110" s="79" t="s">
        <v>146</v>
      </c>
      <c r="C110" s="19">
        <v>610</v>
      </c>
      <c r="D110" s="33" t="s">
        <v>23</v>
      </c>
      <c r="E110" s="56">
        <v>10.5</v>
      </c>
    </row>
    <row r="111" spans="1:5" ht="45">
      <c r="A111" s="70" t="s">
        <v>110</v>
      </c>
      <c r="B111" s="79" t="s">
        <v>109</v>
      </c>
      <c r="C111" s="19"/>
      <c r="D111" s="33"/>
      <c r="E111" s="55">
        <v>170</v>
      </c>
    </row>
    <row r="112" spans="1:5" ht="45">
      <c r="A112" s="80" t="s">
        <v>111</v>
      </c>
      <c r="B112" s="24" t="s">
        <v>109</v>
      </c>
      <c r="C112" s="19">
        <v>240</v>
      </c>
      <c r="D112" s="33"/>
      <c r="E112" s="56">
        <v>170</v>
      </c>
    </row>
    <row r="113" spans="1:5" ht="15.75">
      <c r="A113" s="76" t="s">
        <v>14</v>
      </c>
      <c r="B113" s="34" t="s">
        <v>109</v>
      </c>
      <c r="C113" s="19">
        <v>810</v>
      </c>
      <c r="D113" s="33" t="s">
        <v>24</v>
      </c>
      <c r="E113" s="56">
        <v>170</v>
      </c>
    </row>
    <row r="114" spans="1:5" ht="47.25">
      <c r="A114" s="26" t="s">
        <v>50</v>
      </c>
      <c r="B114" s="24" t="s">
        <v>99</v>
      </c>
      <c r="C114" s="19"/>
      <c r="D114" s="33"/>
      <c r="E114" s="55">
        <f>E115</f>
        <v>20.467</v>
      </c>
    </row>
    <row r="115" spans="1:5" ht="47.25">
      <c r="A115" s="41" t="s">
        <v>46</v>
      </c>
      <c r="B115" s="24" t="s">
        <v>99</v>
      </c>
      <c r="C115" s="19">
        <v>240</v>
      </c>
      <c r="D115" s="33"/>
      <c r="E115" s="56">
        <f>E116</f>
        <v>20.467</v>
      </c>
    </row>
    <row r="116" spans="1:5" ht="15.75">
      <c r="A116" s="26" t="s">
        <v>14</v>
      </c>
      <c r="B116" s="24" t="s">
        <v>99</v>
      </c>
      <c r="C116" s="19">
        <v>240</v>
      </c>
      <c r="D116" s="33" t="s">
        <v>24</v>
      </c>
      <c r="E116" s="56">
        <v>20.467</v>
      </c>
    </row>
    <row r="117" spans="1:5" s="35" customFormat="1" ht="47.25">
      <c r="A117" s="36" t="s">
        <v>45</v>
      </c>
      <c r="B117" s="24" t="s">
        <v>100</v>
      </c>
      <c r="C117" s="19"/>
      <c r="D117" s="19"/>
      <c r="E117" s="55">
        <v>20.56</v>
      </c>
    </row>
    <row r="118" spans="1:5" ht="31.5">
      <c r="A118" s="42" t="s">
        <v>48</v>
      </c>
      <c r="B118" s="24" t="s">
        <v>100</v>
      </c>
      <c r="C118" s="37">
        <v>320</v>
      </c>
      <c r="D118" s="37"/>
      <c r="E118" s="57">
        <v>20.56</v>
      </c>
    </row>
    <row r="119" spans="1:8" ht="15.75">
      <c r="A119" s="39" t="s">
        <v>49</v>
      </c>
      <c r="B119" s="24" t="s">
        <v>100</v>
      </c>
      <c r="C119" s="19">
        <v>320</v>
      </c>
      <c r="D119" s="33" t="s">
        <v>54</v>
      </c>
      <c r="E119" s="56">
        <v>20.56</v>
      </c>
      <c r="F119" s="40"/>
      <c r="G119" s="40"/>
      <c r="H119" s="40"/>
    </row>
    <row r="120" spans="1:5" ht="63" hidden="1">
      <c r="A120" s="31" t="s">
        <v>40</v>
      </c>
      <c r="B120" s="24" t="s">
        <v>101</v>
      </c>
      <c r="C120" s="19"/>
      <c r="D120" s="33"/>
      <c r="E120" s="54">
        <f>E121</f>
        <v>0</v>
      </c>
    </row>
    <row r="121" spans="1:5" ht="47.25" hidden="1">
      <c r="A121" s="31" t="s">
        <v>29</v>
      </c>
      <c r="B121" s="24" t="s">
        <v>101</v>
      </c>
      <c r="C121" s="19">
        <v>120</v>
      </c>
      <c r="D121" s="33"/>
      <c r="E121" s="53">
        <f>E122</f>
        <v>0</v>
      </c>
    </row>
    <row r="122" spans="1:5" ht="15.75" hidden="1">
      <c r="A122" s="18" t="s">
        <v>42</v>
      </c>
      <c r="B122" s="24" t="s">
        <v>101</v>
      </c>
      <c r="C122" s="19">
        <v>120</v>
      </c>
      <c r="D122" s="33" t="s">
        <v>41</v>
      </c>
      <c r="E122" s="53">
        <v>0</v>
      </c>
    </row>
    <row r="123" spans="1:5" ht="31.5">
      <c r="A123" s="18" t="s">
        <v>138</v>
      </c>
      <c r="B123" s="19" t="s">
        <v>101</v>
      </c>
      <c r="C123" s="19"/>
      <c r="D123" s="33"/>
      <c r="E123" s="54">
        <v>125.4</v>
      </c>
    </row>
    <row r="124" spans="1:5" ht="47.25">
      <c r="A124" s="18" t="s">
        <v>29</v>
      </c>
      <c r="B124" s="19" t="s">
        <v>101</v>
      </c>
      <c r="C124" s="19">
        <v>120</v>
      </c>
      <c r="D124" s="33"/>
      <c r="E124" s="53">
        <v>125.4</v>
      </c>
    </row>
    <row r="125" spans="1:5" ht="15.75">
      <c r="A125" s="18" t="s">
        <v>42</v>
      </c>
      <c r="B125" s="19" t="s">
        <v>101</v>
      </c>
      <c r="C125" s="33" t="s">
        <v>140</v>
      </c>
      <c r="D125" s="33" t="s">
        <v>41</v>
      </c>
      <c r="E125" s="53">
        <v>125.4</v>
      </c>
    </row>
    <row r="126" spans="1:5" ht="33" customHeight="1">
      <c r="A126" s="18" t="s">
        <v>149</v>
      </c>
      <c r="B126" s="73" t="s">
        <v>148</v>
      </c>
      <c r="C126" s="73"/>
      <c r="D126" s="73"/>
      <c r="E126" s="106">
        <f>E127</f>
        <v>210</v>
      </c>
    </row>
    <row r="127" spans="1:5" ht="15.75">
      <c r="A127" s="18" t="s">
        <v>135</v>
      </c>
      <c r="B127" s="73" t="s">
        <v>148</v>
      </c>
      <c r="C127" s="73">
        <v>610</v>
      </c>
      <c r="D127" s="73"/>
      <c r="E127" s="105">
        <f>E128</f>
        <v>210</v>
      </c>
    </row>
    <row r="128" spans="1:5" ht="38.25" customHeight="1">
      <c r="A128" s="18" t="s">
        <v>55</v>
      </c>
      <c r="B128" s="73" t="s">
        <v>148</v>
      </c>
      <c r="C128" s="73">
        <v>610</v>
      </c>
      <c r="D128" s="73">
        <v>801</v>
      </c>
      <c r="E128" s="105">
        <v>210</v>
      </c>
    </row>
    <row r="129" ht="32.25" customHeight="1"/>
    <row r="131" spans="1:5" s="8" customFormat="1" ht="15.75">
      <c r="A131" s="11"/>
      <c r="B131" s="2"/>
      <c r="C131" s="2"/>
      <c r="D131" s="2"/>
      <c r="E131" s="14"/>
    </row>
    <row r="147" ht="31.5" customHeight="1"/>
    <row r="158" ht="127.5" customHeight="1"/>
    <row r="181" ht="189.75" customHeight="1"/>
    <row r="187" spans="1:5" s="8" customFormat="1" ht="15.75">
      <c r="A187" s="11"/>
      <c r="B187" s="2"/>
      <c r="C187" s="2"/>
      <c r="D187" s="2"/>
      <c r="E187" s="14"/>
    </row>
    <row r="192" ht="32.25" customHeight="1"/>
    <row r="195" ht="33.75" customHeight="1"/>
    <row r="197" ht="96" customHeight="1"/>
    <row r="198" ht="33.75" customHeight="1"/>
    <row r="201" ht="33" customHeight="1"/>
    <row r="203" spans="1:5" s="8" customFormat="1" ht="15.75">
      <c r="A203" s="11"/>
      <c r="B203" s="2"/>
      <c r="C203" s="2"/>
      <c r="D203" s="2"/>
      <c r="E203" s="14"/>
    </row>
    <row r="204" ht="96" customHeight="1"/>
    <row r="215" ht="94.5" customHeight="1"/>
    <row r="218" ht="96.75" customHeight="1"/>
    <row r="224" spans="1:5" s="8" customFormat="1" ht="15.75">
      <c r="A224" s="11"/>
      <c r="B224" s="2"/>
      <c r="C224" s="2"/>
      <c r="D224" s="2"/>
      <c r="E224" s="14"/>
    </row>
    <row r="228" spans="1:5" s="8" customFormat="1" ht="15.75">
      <c r="A228" s="11"/>
      <c r="B228" s="2"/>
      <c r="C228" s="2"/>
      <c r="D228" s="2"/>
      <c r="E228" s="14"/>
    </row>
    <row r="250" spans="1:5" s="8" customFormat="1" ht="15.75">
      <c r="A250" s="11"/>
      <c r="B250" s="2"/>
      <c r="C250" s="2"/>
      <c r="D250" s="2"/>
      <c r="E250" s="14"/>
    </row>
    <row r="257" spans="1:5" s="8" customFormat="1" ht="15.75">
      <c r="A257" s="11"/>
      <c r="B257" s="2"/>
      <c r="C257" s="2"/>
      <c r="D257" s="2"/>
      <c r="E257" s="14"/>
    </row>
    <row r="269" spans="1:5" s="8" customFormat="1" ht="15.75">
      <c r="A269" s="11"/>
      <c r="B269" s="2"/>
      <c r="C269" s="2"/>
      <c r="D269" s="2"/>
      <c r="E269" s="14"/>
    </row>
    <row r="274" spans="1:5" s="8" customFormat="1" ht="15.75">
      <c r="A274" s="11"/>
      <c r="B274" s="2"/>
      <c r="C274" s="2"/>
      <c r="D274" s="2"/>
      <c r="E274" s="14"/>
    </row>
    <row r="278" spans="1:5" s="8" customFormat="1" ht="15.75">
      <c r="A278" s="11"/>
      <c r="B278" s="2"/>
      <c r="C278" s="2"/>
      <c r="D278" s="2"/>
      <c r="E278" s="14"/>
    </row>
    <row r="282" spans="1:5" s="8" customFormat="1" ht="15.75">
      <c r="A282" s="11"/>
      <c r="B282" s="2"/>
      <c r="C282" s="2"/>
      <c r="D282" s="2"/>
      <c r="E282" s="14"/>
    </row>
    <row r="283" spans="1:5" s="8" customFormat="1" ht="15.75">
      <c r="A283" s="11"/>
      <c r="B283" s="2"/>
      <c r="C283" s="2"/>
      <c r="D283" s="2"/>
      <c r="E283" s="14"/>
    </row>
    <row r="334" spans="1:5" s="8" customFormat="1" ht="15.75">
      <c r="A334" s="11"/>
      <c r="B334" s="2"/>
      <c r="C334" s="2"/>
      <c r="D334" s="2"/>
      <c r="E334" s="14"/>
    </row>
    <row r="416" spans="1:5" s="8" customFormat="1" ht="15.75">
      <c r="A416" s="11"/>
      <c r="B416" s="2"/>
      <c r="C416" s="2"/>
      <c r="D416" s="2"/>
      <c r="E416" s="14"/>
    </row>
    <row r="436" spans="1:5" s="8" customFormat="1" ht="15.75">
      <c r="A436" s="11"/>
      <c r="B436" s="2"/>
      <c r="C436" s="2"/>
      <c r="D436" s="2"/>
      <c r="E436" s="14"/>
    </row>
    <row r="469" spans="1:5" s="8" customFormat="1" ht="15.75">
      <c r="A469" s="11"/>
      <c r="B469" s="2"/>
      <c r="C469" s="2"/>
      <c r="D469" s="2"/>
      <c r="E469" s="14"/>
    </row>
    <row r="496" spans="1:5" s="8" customFormat="1" ht="15.75">
      <c r="A496" s="11"/>
      <c r="B496" s="2"/>
      <c r="C496" s="2"/>
      <c r="D496" s="2"/>
      <c r="E496" s="14"/>
    </row>
    <row r="554" spans="1:5" s="8" customFormat="1" ht="15.75">
      <c r="A554" s="11"/>
      <c r="B554" s="2"/>
      <c r="C554" s="2"/>
      <c r="D554" s="2"/>
      <c r="E554" s="14"/>
    </row>
    <row r="575" spans="1:5" s="8" customFormat="1" ht="15.75">
      <c r="A575" s="11"/>
      <c r="B575" s="2"/>
      <c r="C575" s="2"/>
      <c r="D575" s="2"/>
      <c r="E575" s="14"/>
    </row>
    <row r="592" spans="1:5" s="8" customFormat="1" ht="15.75">
      <c r="A592" s="11"/>
      <c r="B592" s="2"/>
      <c r="C592" s="2"/>
      <c r="D592" s="2"/>
      <c r="E592" s="14"/>
    </row>
    <row r="593" spans="1:5" s="8" customFormat="1" ht="15.75">
      <c r="A593" s="11"/>
      <c r="B593" s="2"/>
      <c r="C593" s="2"/>
      <c r="D593" s="2"/>
      <c r="E593" s="14"/>
    </row>
    <row r="716" spans="1:5" s="8" customFormat="1" ht="15.75">
      <c r="A716" s="11"/>
      <c r="B716" s="2"/>
      <c r="C716" s="2"/>
      <c r="D716" s="2"/>
      <c r="E716" s="14"/>
    </row>
    <row r="739" spans="1:5" s="8" customFormat="1" ht="15.75">
      <c r="A739" s="11"/>
      <c r="B739" s="2"/>
      <c r="C739" s="2"/>
      <c r="D739" s="2"/>
      <c r="E739" s="14"/>
    </row>
    <row r="819" spans="1:5" s="8" customFormat="1" ht="15.75">
      <c r="A819" s="11"/>
      <c r="B819" s="2"/>
      <c r="C819" s="2"/>
      <c r="D819" s="2"/>
      <c r="E819" s="14"/>
    </row>
    <row r="826" spans="1:5" s="8" customFormat="1" ht="15.75">
      <c r="A826" s="11"/>
      <c r="B826" s="2"/>
      <c r="C826" s="2"/>
      <c r="D826" s="2"/>
      <c r="E826" s="14"/>
    </row>
    <row r="836" spans="1:5" s="8" customFormat="1" ht="15.75">
      <c r="A836" s="11"/>
      <c r="B836" s="2"/>
      <c r="C836" s="2"/>
      <c r="D836" s="2"/>
      <c r="E836" s="14"/>
    </row>
    <row r="849" spans="1:5" s="8" customFormat="1" ht="15.75">
      <c r="A849" s="11"/>
      <c r="B849" s="2"/>
      <c r="C849" s="2"/>
      <c r="D849" s="2"/>
      <c r="E849" s="14"/>
    </row>
    <row r="856" spans="1:5" s="8" customFormat="1" ht="15.75">
      <c r="A856" s="11"/>
      <c r="B856" s="2"/>
      <c r="C856" s="2"/>
      <c r="D856" s="2"/>
      <c r="E856" s="14"/>
    </row>
    <row r="860" spans="1:5" s="8" customFormat="1" ht="15.75">
      <c r="A860" s="11"/>
      <c r="B860" s="2"/>
      <c r="C860" s="2"/>
      <c r="D860" s="2"/>
      <c r="E860" s="14"/>
    </row>
    <row r="869" spans="1:5" s="8" customFormat="1" ht="15.75">
      <c r="A869" s="11"/>
      <c r="B869" s="2"/>
      <c r="C869" s="2"/>
      <c r="D869" s="2"/>
      <c r="E869" s="14"/>
    </row>
    <row r="870" spans="1:5" s="8" customFormat="1" ht="15.75">
      <c r="A870" s="11"/>
      <c r="B870" s="2"/>
      <c r="C870" s="2"/>
      <c r="D870" s="2"/>
      <c r="E870" s="14"/>
    </row>
    <row r="877" spans="1:5" s="8" customFormat="1" ht="15.75">
      <c r="A877" s="11"/>
      <c r="B877" s="2"/>
      <c r="C877" s="2"/>
      <c r="D877" s="2"/>
      <c r="E877" s="14"/>
    </row>
    <row r="895" spans="1:5" s="8" customFormat="1" ht="15.75">
      <c r="A895" s="11"/>
      <c r="B895" s="2"/>
      <c r="C895" s="2"/>
      <c r="D895" s="2"/>
      <c r="E895" s="14"/>
    </row>
    <row r="906" spans="1:5" s="8" customFormat="1" ht="15.75">
      <c r="A906" s="11"/>
      <c r="B906" s="2"/>
      <c r="C906" s="2"/>
      <c r="D906" s="2"/>
      <c r="E906" s="14"/>
    </row>
    <row r="907" spans="1:5" s="8" customFormat="1" ht="15.75">
      <c r="A907" s="11"/>
      <c r="B907" s="2"/>
      <c r="C907" s="2"/>
      <c r="D907" s="2"/>
      <c r="E907" s="14"/>
    </row>
    <row r="917" spans="1:5" s="20" customFormat="1" ht="15.75">
      <c r="A917" s="11"/>
      <c r="B917" s="2"/>
      <c r="C917" s="2"/>
      <c r="D917" s="2"/>
      <c r="E917" s="14"/>
    </row>
    <row r="918" spans="1:5" s="20" customFormat="1" ht="15.75">
      <c r="A918" s="11"/>
      <c r="B918" s="2"/>
      <c r="C918" s="2"/>
      <c r="D918" s="2"/>
      <c r="E918" s="14"/>
    </row>
    <row r="925" spans="1:5" s="8" customFormat="1" ht="15.75">
      <c r="A925" s="11"/>
      <c r="B925" s="2"/>
      <c r="C925" s="2"/>
      <c r="D925" s="2"/>
      <c r="E925" s="14"/>
    </row>
    <row r="938" spans="1:5" s="8" customFormat="1" ht="15.75">
      <c r="A938" s="11"/>
      <c r="B938" s="2"/>
      <c r="C938" s="2"/>
      <c r="D938" s="2"/>
      <c r="E938" s="14"/>
    </row>
    <row r="972" spans="1:5" s="8" customFormat="1" ht="15.75">
      <c r="A972" s="11"/>
      <c r="B972" s="2"/>
      <c r="C972" s="2"/>
      <c r="D972" s="2"/>
      <c r="E972" s="14"/>
    </row>
    <row r="1006" spans="1:5" s="8" customFormat="1" ht="15.75">
      <c r="A1006" s="11"/>
      <c r="B1006" s="2"/>
      <c r="C1006" s="2"/>
      <c r="D1006" s="2"/>
      <c r="E1006" s="14"/>
    </row>
    <row r="1041" spans="1:5" s="8" customFormat="1" ht="15.75">
      <c r="A1041" s="11"/>
      <c r="B1041" s="2"/>
      <c r="C1041" s="2"/>
      <c r="D1041" s="2"/>
      <c r="E1041" s="14"/>
    </row>
    <row r="1042" spans="1:5" s="8" customFormat="1" ht="15.75">
      <c r="A1042" s="11"/>
      <c r="B1042" s="2"/>
      <c r="C1042" s="2"/>
      <c r="D1042" s="2"/>
      <c r="E1042" s="14"/>
    </row>
    <row r="1052" spans="1:5" s="8" customFormat="1" ht="15.75">
      <c r="A1052" s="11"/>
      <c r="B1052" s="2"/>
      <c r="C1052" s="2"/>
      <c r="D1052" s="2"/>
      <c r="E1052" s="14"/>
    </row>
    <row r="1059" spans="1:5" s="8" customFormat="1" ht="15.75">
      <c r="A1059" s="11"/>
      <c r="B1059" s="2"/>
      <c r="C1059" s="2"/>
      <c r="D1059" s="2"/>
      <c r="E1059" s="14"/>
    </row>
    <row r="1066" spans="1:5" s="8" customFormat="1" ht="15.75">
      <c r="A1066" s="11"/>
      <c r="B1066" s="2"/>
      <c r="C1066" s="2"/>
      <c r="D1066" s="2"/>
      <c r="E1066" s="14"/>
    </row>
    <row r="1070" spans="1:5" s="8" customFormat="1" ht="15.75">
      <c r="A1070" s="11"/>
      <c r="B1070" s="2"/>
      <c r="C1070" s="2"/>
      <c r="D1070" s="2"/>
      <c r="E1070" s="14"/>
    </row>
    <row r="1074" spans="1:5" s="8" customFormat="1" ht="15.75">
      <c r="A1074" s="11"/>
      <c r="B1074" s="2"/>
      <c r="C1074" s="2"/>
      <c r="D1074" s="2"/>
      <c r="E1074" s="14"/>
    </row>
    <row r="1078" spans="1:5" s="8" customFormat="1" ht="15.75">
      <c r="A1078" s="11"/>
      <c r="B1078" s="2"/>
      <c r="C1078" s="2"/>
      <c r="D1078" s="2"/>
      <c r="E1078" s="14"/>
    </row>
    <row r="1088" spans="1:5" s="8" customFormat="1" ht="15.75">
      <c r="A1088" s="11"/>
      <c r="B1088" s="2"/>
      <c r="C1088" s="2"/>
      <c r="D1088" s="2"/>
      <c r="E1088" s="14"/>
    </row>
    <row r="1092" spans="1:5" s="8" customFormat="1" ht="15.75">
      <c r="A1092" s="11"/>
      <c r="B1092" s="2"/>
      <c r="C1092" s="2"/>
      <c r="D1092" s="2"/>
      <c r="E1092" s="14"/>
    </row>
    <row r="1093" spans="1:5" s="8" customFormat="1" ht="15.75">
      <c r="A1093" s="11"/>
      <c r="B1093" s="2"/>
      <c r="C1093" s="2"/>
      <c r="D1093" s="2"/>
      <c r="E1093" s="14"/>
    </row>
    <row r="1106" spans="1:5" s="8" customFormat="1" ht="15.75">
      <c r="A1106" s="11"/>
      <c r="B1106" s="2"/>
      <c r="C1106" s="2"/>
      <c r="D1106" s="2"/>
      <c r="E1106" s="14"/>
    </row>
    <row r="1134" spans="1:5" s="8" customFormat="1" ht="15.75">
      <c r="A1134" s="11"/>
      <c r="B1134" s="2"/>
      <c r="C1134" s="2"/>
      <c r="D1134" s="2"/>
      <c r="E1134" s="14"/>
    </row>
    <row r="1144" spans="1:5" s="8" customFormat="1" ht="15.75">
      <c r="A1144" s="11"/>
      <c r="B1144" s="2"/>
      <c r="C1144" s="2"/>
      <c r="D1144" s="2"/>
      <c r="E1144" s="14"/>
    </row>
    <row r="1154" spans="1:5" s="8" customFormat="1" ht="15.75">
      <c r="A1154" s="11"/>
      <c r="B1154" s="2"/>
      <c r="C1154" s="2"/>
      <c r="D1154" s="2"/>
      <c r="E1154" s="14"/>
    </row>
    <row r="1164" spans="1:5" s="8" customFormat="1" ht="15.75">
      <c r="A1164" s="11"/>
      <c r="B1164" s="2"/>
      <c r="C1164" s="2"/>
      <c r="D1164" s="2"/>
      <c r="E1164" s="14"/>
    </row>
    <row r="1171" spans="1:5" s="8" customFormat="1" ht="15.75">
      <c r="A1171" s="11"/>
      <c r="B1171" s="2"/>
      <c r="C1171" s="2"/>
      <c r="D1171" s="2"/>
      <c r="E1171" s="14"/>
    </row>
    <row r="1172" spans="1:5" s="8" customFormat="1" ht="15.75">
      <c r="A1172" s="11"/>
      <c r="B1172" s="2"/>
      <c r="C1172" s="2"/>
      <c r="D1172" s="2"/>
      <c r="E1172" s="14"/>
    </row>
    <row r="1191" spans="1:5" s="8" customFormat="1" ht="15.75">
      <c r="A1191" s="11"/>
      <c r="B1191" s="2"/>
      <c r="C1191" s="2"/>
      <c r="D1191" s="2"/>
      <c r="E1191" s="14"/>
    </row>
    <row r="1277" spans="1:5" s="8" customFormat="1" ht="15.75">
      <c r="A1277" s="11"/>
      <c r="B1277" s="2"/>
      <c r="C1277" s="2"/>
      <c r="D1277" s="2"/>
      <c r="E1277" s="14"/>
    </row>
    <row r="1284" spans="1:5" s="8" customFormat="1" ht="15.75">
      <c r="A1284" s="11"/>
      <c r="B1284" s="2"/>
      <c r="C1284" s="2"/>
      <c r="D1284" s="2"/>
      <c r="E1284" s="14"/>
    </row>
    <row r="1285" spans="1:5" s="8" customFormat="1" ht="15.75">
      <c r="A1285" s="11"/>
      <c r="B1285" s="2"/>
      <c r="C1285" s="2"/>
      <c r="D1285" s="2"/>
      <c r="E1285" s="14"/>
    </row>
    <row r="1289" spans="1:5" s="8" customFormat="1" ht="15.75">
      <c r="A1289" s="11"/>
      <c r="B1289" s="2"/>
      <c r="C1289" s="2"/>
      <c r="D1289" s="2"/>
      <c r="E1289" s="14"/>
    </row>
    <row r="1295" spans="1:5" s="8" customFormat="1" ht="15.75">
      <c r="A1295" s="11"/>
      <c r="B1295" s="2"/>
      <c r="C1295" s="2"/>
      <c r="D1295" s="2"/>
      <c r="E1295" s="14"/>
    </row>
    <row r="1299" spans="1:5" s="8" customFormat="1" ht="15.75">
      <c r="A1299" s="11"/>
      <c r="B1299" s="2"/>
      <c r="C1299" s="2"/>
      <c r="D1299" s="2"/>
      <c r="E1299" s="14"/>
    </row>
    <row r="1303" spans="1:5" s="8" customFormat="1" ht="15.75">
      <c r="A1303" s="11"/>
      <c r="B1303" s="2"/>
      <c r="C1303" s="2"/>
      <c r="D1303" s="2"/>
      <c r="E1303" s="14"/>
    </row>
    <row r="1307" spans="1:5" s="8" customFormat="1" ht="15.75">
      <c r="A1307" s="11"/>
      <c r="B1307" s="2"/>
      <c r="C1307" s="2"/>
      <c r="D1307" s="2"/>
      <c r="E1307" s="14"/>
    </row>
    <row r="1327" spans="1:5" s="8" customFormat="1" ht="15.75">
      <c r="A1327" s="11"/>
      <c r="B1327" s="2"/>
      <c r="C1327" s="2"/>
      <c r="D1327" s="2"/>
      <c r="E1327" s="14"/>
    </row>
    <row r="1333" spans="1:5" s="8" customFormat="1" ht="15.75">
      <c r="A1333" s="11"/>
      <c r="B1333" s="2"/>
      <c r="C1333" s="2"/>
      <c r="D1333" s="2"/>
      <c r="E1333" s="14"/>
    </row>
    <row r="1349" spans="1:5" s="8" customFormat="1" ht="15.75">
      <c r="A1349" s="11"/>
      <c r="B1349" s="2"/>
      <c r="C1349" s="2"/>
      <c r="D1349" s="2"/>
      <c r="E1349" s="14"/>
    </row>
    <row r="1361" spans="1:5" s="8" customFormat="1" ht="15.75">
      <c r="A1361" s="11"/>
      <c r="B1361" s="2"/>
      <c r="C1361" s="2"/>
      <c r="D1361" s="2"/>
      <c r="E1361" s="14"/>
    </row>
    <row r="1376" spans="1:5" s="8" customFormat="1" ht="15.75">
      <c r="A1376" s="11"/>
      <c r="B1376" s="2"/>
      <c r="C1376" s="2"/>
      <c r="D1376" s="2"/>
      <c r="E1376" s="14"/>
    </row>
    <row r="1396" spans="1:5" s="8" customFormat="1" ht="15.75">
      <c r="A1396" s="11"/>
      <c r="B1396" s="2"/>
      <c r="C1396" s="2"/>
      <c r="D1396" s="2"/>
      <c r="E1396" s="14"/>
    </row>
    <row r="1397" spans="1:5" s="8" customFormat="1" ht="15.75">
      <c r="A1397" s="11"/>
      <c r="B1397" s="2"/>
      <c r="C1397" s="2"/>
      <c r="D1397" s="2"/>
      <c r="E1397" s="14"/>
    </row>
    <row r="1419" spans="1:5" s="8" customFormat="1" ht="15.75">
      <c r="A1419" s="11"/>
      <c r="B1419" s="2"/>
      <c r="C1419" s="2"/>
      <c r="D1419" s="2"/>
      <c r="E1419" s="14"/>
    </row>
    <row r="1440" spans="1:5" s="8" customFormat="1" ht="15.75">
      <c r="A1440" s="11"/>
      <c r="B1440" s="2"/>
      <c r="C1440" s="2"/>
      <c r="D1440" s="2"/>
      <c r="E1440" s="14"/>
    </row>
    <row r="1453" spans="1:5" s="8" customFormat="1" ht="15.75">
      <c r="A1453" s="11"/>
      <c r="B1453" s="2"/>
      <c r="C1453" s="2"/>
      <c r="D1453" s="2"/>
      <c r="E1453" s="14"/>
    </row>
    <row r="1460" spans="1:5" s="8" customFormat="1" ht="15.75">
      <c r="A1460" s="11"/>
      <c r="B1460" s="2"/>
      <c r="C1460" s="2"/>
      <c r="D1460" s="2"/>
      <c r="E1460" s="14"/>
    </row>
    <row r="1467" spans="1:5" s="8" customFormat="1" ht="15.75">
      <c r="A1467" s="11"/>
      <c r="B1467" s="2"/>
      <c r="C1467" s="2"/>
      <c r="D1467" s="2"/>
      <c r="E1467" s="14"/>
    </row>
    <row r="1468" spans="1:5" s="8" customFormat="1" ht="15.75">
      <c r="A1468" s="11"/>
      <c r="B1468" s="2"/>
      <c r="C1468" s="2"/>
      <c r="D1468" s="2"/>
      <c r="E1468" s="14"/>
    </row>
    <row r="1513" spans="1:5" s="8" customFormat="1" ht="15.75">
      <c r="A1513" s="11"/>
      <c r="B1513" s="2"/>
      <c r="C1513" s="2"/>
      <c r="D1513" s="2"/>
      <c r="E1513" s="14"/>
    </row>
    <row r="1538" spans="1:5" s="8" customFormat="1" ht="15.75">
      <c r="A1538" s="11"/>
      <c r="B1538" s="2"/>
      <c r="C1538" s="2"/>
      <c r="D1538" s="2"/>
      <c r="E1538" s="14"/>
    </row>
    <row r="1550" spans="1:5" s="8" customFormat="1" ht="15.75">
      <c r="A1550" s="11"/>
      <c r="B1550" s="2"/>
      <c r="C1550" s="2"/>
      <c r="D1550" s="2"/>
      <c r="E1550" s="14"/>
    </row>
    <row r="1581" spans="1:5" s="8" customFormat="1" ht="15.75">
      <c r="A1581" s="11"/>
      <c r="B1581" s="2"/>
      <c r="C1581" s="2"/>
      <c r="D1581" s="2"/>
      <c r="E1581" s="14"/>
    </row>
    <row r="1627" spans="1:5" s="8" customFormat="1" ht="15.75">
      <c r="A1627" s="11"/>
      <c r="B1627" s="2"/>
      <c r="C1627" s="2"/>
      <c r="D1627" s="2"/>
      <c r="E1627" s="14"/>
    </row>
    <row r="1648" spans="1:5" s="8" customFormat="1" ht="15.75">
      <c r="A1648" s="11"/>
      <c r="B1648" s="2"/>
      <c r="C1648" s="2"/>
      <c r="D1648" s="2"/>
      <c r="E1648" s="14"/>
    </row>
    <row r="1683" spans="1:5" s="8" customFormat="1" ht="15.75">
      <c r="A1683" s="11"/>
      <c r="B1683" s="2"/>
      <c r="C1683" s="2"/>
      <c r="D1683" s="2"/>
      <c r="E1683" s="14"/>
    </row>
    <row r="1684" spans="1:5" s="8" customFormat="1" ht="15.75">
      <c r="A1684" s="11"/>
      <c r="B1684" s="2"/>
      <c r="C1684" s="2"/>
      <c r="D1684" s="2"/>
      <c r="E1684" s="14"/>
    </row>
    <row r="1694" spans="1:5" s="8" customFormat="1" ht="15.75">
      <c r="A1694" s="11"/>
      <c r="B1694" s="2"/>
      <c r="C1694" s="2"/>
      <c r="D1694" s="2"/>
      <c r="E1694" s="14"/>
    </row>
    <row r="1720" spans="1:5" s="8" customFormat="1" ht="15.75">
      <c r="A1720" s="11"/>
      <c r="B1720" s="2"/>
      <c r="C1720" s="2"/>
      <c r="D1720" s="2"/>
      <c r="E1720" s="14"/>
    </row>
    <row r="1735" spans="1:5" s="8" customFormat="1" ht="15.75">
      <c r="A1735" s="11"/>
      <c r="B1735" s="2"/>
      <c r="C1735" s="2"/>
      <c r="D1735" s="2"/>
      <c r="E1735" s="14"/>
    </row>
    <row r="1736" spans="1:5" s="8" customFormat="1" ht="15.75">
      <c r="A1736" s="11"/>
      <c r="B1736" s="2"/>
      <c r="C1736" s="2"/>
      <c r="D1736" s="2"/>
      <c r="E1736" s="14"/>
    </row>
    <row r="1763" spans="1:5" s="8" customFormat="1" ht="15.75">
      <c r="A1763" s="11"/>
      <c r="B1763" s="2"/>
      <c r="C1763" s="2"/>
      <c r="D1763" s="2"/>
      <c r="E1763" s="14"/>
    </row>
    <row r="1811" spans="1:5" s="8" customFormat="1" ht="15.75">
      <c r="A1811" s="11"/>
      <c r="B1811" s="2"/>
      <c r="C1811" s="2"/>
      <c r="D1811" s="2"/>
      <c r="E1811" s="14"/>
    </row>
    <row r="1815" spans="1:5" s="8" customFormat="1" ht="15.75">
      <c r="A1815" s="11"/>
      <c r="B1815" s="2"/>
      <c r="C1815" s="2"/>
      <c r="D1815" s="2"/>
      <c r="E1815" s="14"/>
    </row>
    <row r="1833" spans="1:5" s="8" customFormat="1" ht="15.75">
      <c r="A1833" s="11"/>
      <c r="B1833" s="2"/>
      <c r="C1833" s="2"/>
      <c r="D1833" s="2"/>
      <c r="E1833" s="14"/>
    </row>
    <row r="1846" spans="1:5" s="8" customFormat="1" ht="15.75">
      <c r="A1846" s="11"/>
      <c r="B1846" s="2"/>
      <c r="C1846" s="2"/>
      <c r="D1846" s="2"/>
      <c r="E1846" s="14"/>
    </row>
    <row r="1867" spans="1:5" s="8" customFormat="1" ht="15.75">
      <c r="A1867" s="11"/>
      <c r="B1867" s="2"/>
      <c r="C1867" s="2"/>
      <c r="D1867" s="2"/>
      <c r="E1867" s="14"/>
    </row>
    <row r="1891" spans="1:5" s="8" customFormat="1" ht="15.75">
      <c r="A1891" s="11"/>
      <c r="B1891" s="2"/>
      <c r="C1891" s="2"/>
      <c r="D1891" s="2"/>
      <c r="E1891" s="14"/>
    </row>
    <row r="1898" spans="1:5" s="8" customFormat="1" ht="15.75">
      <c r="A1898" s="11"/>
      <c r="B1898" s="2"/>
      <c r="C1898" s="2"/>
      <c r="D1898" s="2"/>
      <c r="E1898" s="14"/>
    </row>
    <row r="1899" spans="1:5" s="8" customFormat="1" ht="15.75">
      <c r="A1899" s="11"/>
      <c r="B1899" s="2"/>
      <c r="C1899" s="2"/>
      <c r="D1899" s="2"/>
      <c r="E1899" s="14"/>
    </row>
    <row r="1927" spans="1:5" s="8" customFormat="1" ht="15.75">
      <c r="A1927" s="11"/>
      <c r="B1927" s="2"/>
      <c r="C1927" s="2"/>
      <c r="D1927" s="2"/>
      <c r="E1927" s="14"/>
    </row>
    <row r="1940" spans="1:5" s="8" customFormat="1" ht="15.75">
      <c r="A1940" s="11"/>
      <c r="B1940" s="2"/>
      <c r="C1940" s="2"/>
      <c r="D1940" s="2"/>
      <c r="E1940" s="14"/>
    </row>
    <row r="1941" spans="1:5" s="8" customFormat="1" ht="15.75">
      <c r="A1941" s="11"/>
      <c r="B1941" s="2"/>
      <c r="C1941" s="2"/>
      <c r="D1941" s="2"/>
      <c r="E1941" s="14"/>
    </row>
    <row r="1947" spans="1:5" s="8" customFormat="1" ht="15.75">
      <c r="A1947" s="11"/>
      <c r="B1947" s="2"/>
      <c r="C1947" s="2"/>
      <c r="D1947" s="2"/>
      <c r="E1947" s="14"/>
    </row>
    <row r="1963" spans="1:5" s="8" customFormat="1" ht="15.75">
      <c r="A1963" s="11"/>
      <c r="B1963" s="2"/>
      <c r="C1963" s="2"/>
      <c r="D1963" s="2"/>
      <c r="E1963" s="14"/>
    </row>
    <row r="1964" spans="1:5" s="8" customFormat="1" ht="15.75">
      <c r="A1964" s="11"/>
      <c r="B1964" s="2"/>
      <c r="C1964" s="2"/>
      <c r="D1964" s="2"/>
      <c r="E1964" s="14"/>
    </row>
    <row r="1974" spans="1:5" s="8" customFormat="1" ht="15.75">
      <c r="A1974" s="11"/>
      <c r="B1974" s="2"/>
      <c r="C1974" s="2"/>
      <c r="D1974" s="2"/>
      <c r="E1974" s="14"/>
    </row>
    <row r="1984" spans="1:5" s="8" customFormat="1" ht="15.75">
      <c r="A1984" s="11"/>
      <c r="B1984" s="2"/>
      <c r="C1984" s="2"/>
      <c r="D1984" s="2"/>
      <c r="E1984" s="14"/>
    </row>
    <row r="2003" spans="1:5" s="8" customFormat="1" ht="15.75">
      <c r="A2003" s="11"/>
      <c r="B2003" s="2"/>
      <c r="C2003" s="2"/>
      <c r="D2003" s="2"/>
      <c r="E2003" s="14"/>
    </row>
    <row r="2019" spans="1:5" s="8" customFormat="1" ht="15.75">
      <c r="A2019" s="11"/>
      <c r="B2019" s="2"/>
      <c r="C2019" s="2"/>
      <c r="D2019" s="2"/>
      <c r="E2019" s="14"/>
    </row>
    <row r="2065" spans="1:5" s="8" customFormat="1" ht="15.75">
      <c r="A2065" s="11"/>
      <c r="B2065" s="2"/>
      <c r="C2065" s="2"/>
      <c r="D2065" s="2"/>
      <c r="E2065" s="14"/>
    </row>
    <row r="2090" spans="1:5" s="8" customFormat="1" ht="15.75">
      <c r="A2090" s="11"/>
      <c r="B2090" s="2"/>
      <c r="C2090" s="2"/>
      <c r="D2090" s="2"/>
      <c r="E2090" s="14"/>
    </row>
    <row r="2100" spans="1:5" s="8" customFormat="1" ht="15.75">
      <c r="A2100" s="11"/>
      <c r="B2100" s="2"/>
      <c r="C2100" s="2"/>
      <c r="D2100" s="2"/>
      <c r="E2100" s="14"/>
    </row>
    <row r="2113" spans="1:5" s="8" customFormat="1" ht="15.75">
      <c r="A2113" s="11"/>
      <c r="B2113" s="2"/>
      <c r="C2113" s="2"/>
      <c r="D2113" s="2"/>
      <c r="E2113" s="14"/>
    </row>
    <row r="2132" spans="1:5" s="8" customFormat="1" ht="15.75">
      <c r="A2132" s="11"/>
      <c r="B2132" s="2"/>
      <c r="C2132" s="2"/>
      <c r="D2132" s="2"/>
      <c r="E2132" s="14"/>
    </row>
    <row r="2133" spans="1:5" s="8" customFormat="1" ht="15.75">
      <c r="A2133" s="11"/>
      <c r="B2133" s="2"/>
      <c r="C2133" s="2"/>
      <c r="D2133" s="2"/>
      <c r="E2133" s="14"/>
    </row>
    <row r="2140" spans="1:5" s="8" customFormat="1" ht="15.75">
      <c r="A2140" s="11"/>
      <c r="B2140" s="2"/>
      <c r="C2140" s="2"/>
      <c r="D2140" s="2"/>
      <c r="E2140" s="14"/>
    </row>
    <row r="2147" spans="1:5" s="8" customFormat="1" ht="15.75">
      <c r="A2147" s="11"/>
      <c r="B2147" s="2"/>
      <c r="C2147" s="2"/>
      <c r="D2147" s="2"/>
      <c r="E2147" s="14"/>
    </row>
    <row r="2187" spans="1:5" s="8" customFormat="1" ht="15.75">
      <c r="A2187" s="11"/>
      <c r="B2187" s="2"/>
      <c r="C2187" s="2"/>
      <c r="D2187" s="2"/>
      <c r="E2187" s="14"/>
    </row>
    <row r="2194" spans="1:5" s="8" customFormat="1" ht="33" customHeight="1">
      <c r="A2194" s="11"/>
      <c r="B2194" s="2"/>
      <c r="C2194" s="2"/>
      <c r="D2194" s="2"/>
      <c r="E2194" s="14"/>
    </row>
    <row r="2201" spans="1:5" s="8" customFormat="1" ht="15.75">
      <c r="A2201" s="11"/>
      <c r="B2201" s="2"/>
      <c r="C2201" s="2"/>
      <c r="D2201" s="2"/>
      <c r="E2201" s="14"/>
    </row>
    <row r="2208" spans="1:5" s="8" customFormat="1" ht="15.75">
      <c r="A2208" s="11"/>
      <c r="B2208" s="2"/>
      <c r="C2208" s="2"/>
      <c r="D2208" s="2"/>
      <c r="E2208" s="14"/>
    </row>
    <row r="2213" ht="32.25" customHeight="1"/>
    <row r="2215" spans="1:5" s="8" customFormat="1" ht="15.75">
      <c r="A2215" s="11"/>
      <c r="B2215" s="2"/>
      <c r="C2215" s="2"/>
      <c r="D2215" s="2"/>
      <c r="E2215" s="14"/>
    </row>
    <row r="2224" ht="32.25" customHeight="1"/>
    <row r="2226" spans="1:5" s="8" customFormat="1" ht="15.75">
      <c r="A2226" s="11"/>
      <c r="B2226" s="2"/>
      <c r="C2226" s="2"/>
      <c r="D2226" s="2"/>
      <c r="E2226" s="14"/>
    </row>
    <row r="2235" ht="33" customHeight="1"/>
    <row r="2238" ht="31.5" customHeight="1"/>
    <row r="2257" spans="1:5" s="8" customFormat="1" ht="15.75">
      <c r="A2257" s="11"/>
      <c r="B2257" s="2"/>
      <c r="C2257" s="2"/>
      <c r="D2257" s="2"/>
      <c r="E2257" s="14"/>
    </row>
    <row r="2258" spans="1:5" s="8" customFormat="1" ht="15.75">
      <c r="A2258" s="11"/>
      <c r="B2258" s="2"/>
      <c r="C2258" s="2"/>
      <c r="D2258" s="2"/>
      <c r="E2258" s="14"/>
    </row>
    <row r="2297" ht="32.25" customHeight="1"/>
    <row r="2305" ht="50.25" customHeight="1"/>
    <row r="2309" ht="33.75" customHeight="1"/>
    <row r="2344" ht="48.75" customHeight="1"/>
    <row r="2355" ht="19.5" customHeight="1"/>
    <row r="2358" ht="17.25" customHeight="1"/>
  </sheetData>
  <sheetProtection/>
  <autoFilter ref="A13:E122"/>
  <mergeCells count="7">
    <mergeCell ref="A9:E9"/>
    <mergeCell ref="A10:E10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2016-01-13T12:58:03Z</cp:lastPrinted>
  <dcterms:created xsi:type="dcterms:W3CDTF">2002-03-11T10:22:12Z</dcterms:created>
  <dcterms:modified xsi:type="dcterms:W3CDTF">2017-02-20T06:29:41Z</dcterms:modified>
  <cp:category/>
  <cp:version/>
  <cp:contentType/>
  <cp:contentStatus/>
</cp:coreProperties>
</file>