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расходов'!$A$13:$E$137</definedName>
    <definedName name="_xlnm.Print_Titles" localSheetId="0">'Планирование расходов'!$13:$13</definedName>
    <definedName name="_xlnm.Print_Area" localSheetId="0">'Планирование расходов'!$A$1:$E$146</definedName>
  </definedNames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A42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<sst xmlns="http://schemas.openxmlformats.org/spreadsheetml/2006/main" count="328" uniqueCount="169">
  <si>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</si>
  <si>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</si>
  <si>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</si>
  <si>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</si>
  <si>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</si>
  <si>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</si>
  <si>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</si>
  <si>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</si>
  <si>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</si>
  <si>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</si>
  <si>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</si>
  <si>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</si>
  <si>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</si>
  <si>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</si>
  <si>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</si>
  <si>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</si>
  <si>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</si>
  <si>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</si>
  <si>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</si>
  <si>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</si>
  <si>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</si>
  <si>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</si>
  <si>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</si>
  <si>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</si>
  <si>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</si>
  <si>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</si>
  <si>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</si>
  <si>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</si>
  <si>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</si>
  <si>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</si>
  <si>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</si>
  <si>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</si>
  <si>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</si>
  <si>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</si>
  <si>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</si>
  <si>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</si>
  <si>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</si>
  <si>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</si>
  <si>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</si>
  <si>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</si>
  <si>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</si>
  <si>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</si>
  <si>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</si>
  <si>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</si>
  <si>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</si>
  <si>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</si>
  <si>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</si>
  <si>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</si>
  <si>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</si>
  <si>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</si>
  <si>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</si>
  <si>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</si>
  <si>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</si>
  <si>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</si>
  <si>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</si>
  <si>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</si>
  <si>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</si>
  <si>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</si>
  <si>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</si>
  <si>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</si>
  <si>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</si>
  <si>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</si>
  <si>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</si>
  <si>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</si>
  <si>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</si>
  <si>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</si>
  <si>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</si>
  <si>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</si>
  <si>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</si>
  <si>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</si>
  <si>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</si>
  <si>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</si>
  <si>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</si>
  <si>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</si>
  <si>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</si>
  <si>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</si>
  <si>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</si>
  <si>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</si>
  <si>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</si>
  <si>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</si>
  <si>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</si>
  <si>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</si>
  <si>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</si>
  <si>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</si>
  <si>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</si>
  <si>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</si>
  <si>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</si>
  <si>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</si>
  <si>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</si>
  <si>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</si>
  <si>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</si>
  <si>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</si>
  <si>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</si>
  <si>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</si>
  <si>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</si>
  <si>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</si>
  <si>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</si>
  <si>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</si>
  <si>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</si>
  <si>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</si>
  <si>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67 2 01 00150</t>
  </si>
  <si>
    <t xml:space="preserve">67 2 01  00150 </t>
  </si>
  <si>
    <t>68 9 01 01080</t>
  </si>
  <si>
    <t>Уплата налогов, сборов и иных платежей</t>
  </si>
  <si>
    <t>06 0 00 00000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</si>
  <si>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</si>
  <si>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</si>
  <si>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</si>
  <si>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</si>
  <si>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</si>
  <si>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</si>
  <si>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</si>
  <si>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</si>
  <si>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06 1 01 L0200</t>
  </si>
  <si>
    <t>06 1 01 00000</t>
  </si>
  <si>
    <t xml:space="preserve">Субсидии бюджетным учереждениям </t>
  </si>
  <si>
    <t>на 2018 год"</t>
  </si>
  <si>
    <t>на 2018 год</t>
  </si>
  <si>
    <t>№146 от 23.11.2017 г.</t>
  </si>
  <si>
    <t>68 9 01 01081</t>
  </si>
  <si>
    <t>Мероприятия в области благоустройства общестенного клабища  МО Селивановского сельского поселения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</si>
  <si>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</si>
  <si>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</si>
  <si>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</si>
  <si>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</si>
  <si>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Исполнение судебных актов</t>
  </si>
  <si>
    <t>Мероприятия в области коммунального хозяйства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</si>
  <si>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</si>
  <si>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</si>
  <si>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</si>
  <si>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</si>
  <si>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</si>
  <si>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</si>
  <si>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</t>
  </si>
  <si>
    <t xml:space="preserve"> На мероприятия 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годы»"</t>
  </si>
  <si>
    <t>07 1 01 S0140</t>
  </si>
  <si>
    <t>Капитальный ремонт и ремонт автомобильных дорог общего пользования местного значения</t>
  </si>
  <si>
    <t xml:space="preserve">к решению совета депутатов </t>
  </si>
  <si>
    <t>"О бюджете муниципального образования</t>
  </si>
  <si>
    <t>Селивановское сельское поселение"</t>
  </si>
  <si>
    <t>07 1 01 70140</t>
  </si>
  <si>
    <t>07 1 01 70880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</si>
  <si>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</si>
  <si>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</si>
  <si>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</si>
  <si>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</si>
  <si>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</si>
  <si>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</si>
  <si>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На обеспечение выплат стимулирующего характера работникам муниципальных учереждений культуры Ленинградской области</t>
  </si>
  <si>
    <t>68 9 01 70360</t>
  </si>
  <si>
    <t>Мероприятия в области жилищного хозяйства</t>
  </si>
  <si>
    <t>Уплата налогов сборов и иных платежей</t>
  </si>
  <si>
    <t>68 9 01 01085</t>
  </si>
  <si>
    <t>03 0 00 00000</t>
  </si>
  <si>
    <t>03 1 00 00000</t>
  </si>
  <si>
    <t>03 1 01 00000</t>
  </si>
  <si>
    <t>03 1 01 74270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</si>
  <si>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</si>
  <si>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</si>
  <si>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Подпрограммасоздание экономических и организационных условий для эффективного использования энергоресурсов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</si>
  <si>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</si>
  <si>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</si>
  <si>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</si>
  <si>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</si>
  <si>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Мероприятия по замене уастка теплосети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</si>
  <si>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</si>
  <si>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</si>
  <si>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0203</t>
  </si>
  <si>
    <t>в редакции от 01.06.2018 № 169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</si>
</sst>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33" borderId="23" xfId="0" applyFont="1" applyFill="1" applyBorder="1" applyAlignment="1">
      <alignment wrapText="1"/>
    </xf>
    <xf numFmtId="4" fontId="1" fillId="33" borderId="17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78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06" t="s">
        <v>17</v>
      </c>
      <c r="B1" s="106"/>
      <c r="C1" s="106"/>
      <c r="D1" s="106"/>
      <c r="E1" s="106"/>
    </row>
    <row r="2" spans="1:5" s="7" customFormat="1" ht="15.75">
      <c r="A2" s="106" t="s">
        <v>137</v>
      </c>
      <c r="B2" s="106"/>
      <c r="C2" s="106"/>
      <c r="D2" s="106"/>
      <c r="E2" s="106"/>
    </row>
    <row r="3" spans="1:5" s="7" customFormat="1" ht="15.75">
      <c r="A3" s="106" t="s">
        <v>138</v>
      </c>
      <c r="B3" s="106"/>
      <c r="C3" s="106"/>
      <c r="D3" s="106"/>
      <c r="E3" s="106"/>
    </row>
    <row r="4" spans="1:5" s="7" customFormat="1" ht="15.75">
      <c r="A4" s="106" t="s">
        <v>139</v>
      </c>
      <c r="B4" s="106"/>
      <c r="C4" s="106"/>
      <c r="D4" s="106"/>
      <c r="E4" s="106"/>
    </row>
    <row r="5" spans="1:5" s="7" customFormat="1" ht="12.75">
      <c r="A5" s="107" t="s">
        <v>116</v>
      </c>
      <c r="B5" s="107"/>
      <c r="C5" s="107"/>
      <c r="D5" s="107"/>
      <c r="E5" s="107"/>
    </row>
    <row r="6" spans="1:5" s="7" customFormat="1" ht="12.75">
      <c r="A6" s="45"/>
      <c r="B6" s="21"/>
      <c r="C6" s="21"/>
      <c r="D6" s="42"/>
      <c r="E6" s="20" t="s">
        <v>118</v>
      </c>
    </row>
    <row r="7" spans="1:5" s="7" customFormat="1" ht="12.75">
      <c r="A7" s="9"/>
      <c r="B7" s="6"/>
      <c r="C7" s="6"/>
      <c r="D7" s="42"/>
      <c r="E7" s="20" t="s">
        <v>168</v>
      </c>
    </row>
    <row r="8" spans="1:5" s="7" customFormat="1" ht="12.75">
      <c r="A8" s="9"/>
      <c r="B8" s="6"/>
      <c r="C8" s="6"/>
      <c r="D8" s="21"/>
      <c r="E8" s="20"/>
    </row>
    <row r="9" spans="1:5" s="7" customFormat="1" ht="83.25" customHeight="1">
      <c r="A9" s="104" t="s">
        <v>16</v>
      </c>
      <c r="B9" s="105"/>
      <c r="C9" s="105"/>
      <c r="D9" s="105"/>
      <c r="E9" s="105"/>
    </row>
    <row r="10" spans="1:5" s="7" customFormat="1" ht="15.75" customHeight="1">
      <c r="A10" s="105" t="s">
        <v>117</v>
      </c>
      <c r="B10" s="105"/>
      <c r="C10" s="105"/>
      <c r="D10" s="105"/>
      <c r="E10" s="105"/>
    </row>
    <row r="11" ht="15.75"/>
    <row r="12" spans="1:5" ht="47.2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68">
        <f>E15+E27+E45+E57+E78+E100+E72+E75+E24+E51+E66+E63+E69+E33+E39+E42+E21</f>
        <v>13079.599999999999</v>
      </c>
    </row>
    <row r="15" spans="1:5" s="84" customFormat="1" ht="94.5">
      <c r="A15" s="81" t="s">
        <v>127</v>
      </c>
      <c r="B15" s="82" t="s">
        <v>49</v>
      </c>
      <c r="C15" s="82" t="s">
        <v>15</v>
      </c>
      <c r="D15" s="82" t="s">
        <v>15</v>
      </c>
      <c r="E15" s="83">
        <f>E16</f>
        <v>90</v>
      </c>
    </row>
    <row r="16" spans="1:5" s="8" customFormat="1" ht="157.5">
      <c r="A16" s="47" t="s">
        <v>48</v>
      </c>
      <c r="B16" s="23" t="s">
        <v>50</v>
      </c>
      <c r="C16" s="16" t="s">
        <v>15</v>
      </c>
      <c r="D16" s="16" t="s">
        <v>15</v>
      </c>
      <c r="E16" s="69">
        <f>E17</f>
        <v>90</v>
      </c>
    </row>
    <row r="17" spans="1:5" ht="63">
      <c r="A17" s="24" t="s">
        <v>54</v>
      </c>
      <c r="B17" s="23" t="s">
        <v>51</v>
      </c>
      <c r="C17" s="18" t="s">
        <v>15</v>
      </c>
      <c r="D17" s="18" t="s">
        <v>15</v>
      </c>
      <c r="E17" s="69">
        <f>E18</f>
        <v>90</v>
      </c>
    </row>
    <row r="18" spans="1:5" ht="63">
      <c r="A18" s="43" t="s">
        <v>53</v>
      </c>
      <c r="B18" s="23" t="s">
        <v>52</v>
      </c>
      <c r="C18" s="18"/>
      <c r="D18" s="23"/>
      <c r="E18" s="69">
        <f>E19</f>
        <v>90</v>
      </c>
    </row>
    <row r="19" spans="1:5" ht="32.25" customHeight="1">
      <c r="A19" s="25" t="s">
        <v>37</v>
      </c>
      <c r="B19" s="23" t="s">
        <v>52</v>
      </c>
      <c r="C19" s="18">
        <v>240</v>
      </c>
      <c r="D19" s="23" t="s">
        <v>15</v>
      </c>
      <c r="E19" s="69">
        <f>E20</f>
        <v>90</v>
      </c>
    </row>
    <row r="20" spans="1:5" ht="32.25" customHeight="1">
      <c r="A20" s="25" t="s">
        <v>55</v>
      </c>
      <c r="B20" s="18" t="s">
        <v>52</v>
      </c>
      <c r="C20" s="23">
        <v>240</v>
      </c>
      <c r="D20" s="44" t="s">
        <v>18</v>
      </c>
      <c r="E20" s="49">
        <v>90</v>
      </c>
    </row>
    <row r="21" spans="1:5" ht="32.25" customHeight="1">
      <c r="A21" s="103" t="s">
        <v>165</v>
      </c>
      <c r="B21" s="18" t="s">
        <v>166</v>
      </c>
      <c r="C21" s="23"/>
      <c r="D21" s="44"/>
      <c r="E21" s="48">
        <v>30</v>
      </c>
    </row>
    <row r="22" spans="1:5" ht="32.25" customHeight="1">
      <c r="A22" s="103" t="s">
        <v>37</v>
      </c>
      <c r="B22" s="18" t="s">
        <v>166</v>
      </c>
      <c r="C22" s="23">
        <v>240</v>
      </c>
      <c r="D22" s="44"/>
      <c r="E22" s="49">
        <v>30</v>
      </c>
    </row>
    <row r="23" spans="1:5" ht="32.25" customHeight="1">
      <c r="A23" s="103" t="s">
        <v>55</v>
      </c>
      <c r="B23" s="18" t="s">
        <v>166</v>
      </c>
      <c r="C23" s="23">
        <v>240</v>
      </c>
      <c r="D23" s="44" t="s">
        <v>18</v>
      </c>
      <c r="E23" s="49">
        <v>30</v>
      </c>
    </row>
    <row r="24" spans="1:5" ht="90">
      <c r="A24" s="64" t="s">
        <v>95</v>
      </c>
      <c r="B24" s="65" t="s">
        <v>96</v>
      </c>
      <c r="C24" s="23"/>
      <c r="D24" s="44"/>
      <c r="E24" s="48">
        <f>E25</f>
        <v>6.3</v>
      </c>
    </row>
    <row r="25" spans="1:5" ht="32.25" customHeight="1">
      <c r="A25" s="25" t="s">
        <v>37</v>
      </c>
      <c r="B25" s="62" t="s">
        <v>96</v>
      </c>
      <c r="C25" s="23"/>
      <c r="D25" s="44"/>
      <c r="E25" s="49">
        <f>E26</f>
        <v>6.3</v>
      </c>
    </row>
    <row r="26" spans="1:5" ht="32.25" customHeight="1">
      <c r="A26" s="63" t="s">
        <v>55</v>
      </c>
      <c r="B26" s="62" t="s">
        <v>96</v>
      </c>
      <c r="C26" s="31">
        <v>240</v>
      </c>
      <c r="D26" s="44" t="s">
        <v>18</v>
      </c>
      <c r="E26" s="49">
        <v>6.3</v>
      </c>
    </row>
    <row r="27" spans="1:5" s="91" customFormat="1" ht="78.75" customHeight="1">
      <c r="A27" s="89" t="s">
        <v>128</v>
      </c>
      <c r="B27" s="90" t="s">
        <v>56</v>
      </c>
      <c r="C27" s="90"/>
      <c r="D27" s="90" t="s">
        <v>15</v>
      </c>
      <c r="E27" s="83">
        <f>E28</f>
        <v>170</v>
      </c>
    </row>
    <row r="28" spans="1:5" ht="110.25">
      <c r="A28" s="26" t="s">
        <v>11</v>
      </c>
      <c r="B28" s="23" t="s">
        <v>57</v>
      </c>
      <c r="C28" s="18"/>
      <c r="D28" s="18"/>
      <c r="E28" s="69">
        <f>E29</f>
        <v>170</v>
      </c>
    </row>
    <row r="29" spans="1:5" ht="31.5">
      <c r="A29" s="76" t="s">
        <v>60</v>
      </c>
      <c r="B29" s="23" t="s">
        <v>59</v>
      </c>
      <c r="C29" s="18"/>
      <c r="D29" s="18" t="s">
        <v>15</v>
      </c>
      <c r="E29" s="69">
        <f>E31</f>
        <v>170</v>
      </c>
    </row>
    <row r="30" spans="1:5" ht="141.75">
      <c r="A30" s="26" t="s">
        <v>129</v>
      </c>
      <c r="B30" s="23" t="s">
        <v>58</v>
      </c>
      <c r="C30" s="18"/>
      <c r="D30" s="18" t="s">
        <v>15</v>
      </c>
      <c r="E30" s="69">
        <f>E32</f>
        <v>170</v>
      </c>
    </row>
    <row r="31" spans="1:5" ht="32.25" customHeight="1">
      <c r="A31" s="25" t="s">
        <v>37</v>
      </c>
      <c r="B31" s="23" t="s">
        <v>58</v>
      </c>
      <c r="C31" s="18">
        <v>240</v>
      </c>
      <c r="D31" s="18"/>
      <c r="E31" s="49">
        <f>E32</f>
        <v>170</v>
      </c>
    </row>
    <row r="32" spans="1:5" ht="32.25" customHeight="1">
      <c r="A32" s="17" t="s">
        <v>14</v>
      </c>
      <c r="B32" s="23" t="s">
        <v>58</v>
      </c>
      <c r="C32" s="18">
        <v>240</v>
      </c>
      <c r="D32" s="18" t="s">
        <v>21</v>
      </c>
      <c r="E32" s="49">
        <v>170</v>
      </c>
    </row>
    <row r="33" spans="1:5" s="8" customFormat="1" ht="110.25">
      <c r="A33" s="101" t="s">
        <v>157</v>
      </c>
      <c r="B33" s="22" t="s">
        <v>153</v>
      </c>
      <c r="C33" s="16"/>
      <c r="D33" s="16"/>
      <c r="E33" s="48">
        <f>E34</f>
        <v>1377.5</v>
      </c>
    </row>
    <row r="34" spans="1:5" ht="47.25">
      <c r="A34" s="17" t="s">
        <v>159</v>
      </c>
      <c r="B34" s="23" t="s">
        <v>154</v>
      </c>
      <c r="C34" s="18"/>
      <c r="D34" s="18"/>
      <c r="E34" s="49">
        <f>E35</f>
        <v>1377.5</v>
      </c>
    </row>
    <row r="35" spans="1:5" ht="47.25">
      <c r="A35" s="17" t="s">
        <v>160</v>
      </c>
      <c r="B35" s="23" t="s">
        <v>155</v>
      </c>
      <c r="C35" s="18"/>
      <c r="D35" s="18"/>
      <c r="E35" s="49">
        <f>E36</f>
        <v>1377.5</v>
      </c>
    </row>
    <row r="36" spans="1:5" ht="78.75">
      <c r="A36" s="17" t="s">
        <v>158</v>
      </c>
      <c r="B36" s="23" t="s">
        <v>156</v>
      </c>
      <c r="C36" s="18"/>
      <c r="D36" s="18"/>
      <c r="E36" s="49">
        <f>E37</f>
        <v>1377.5</v>
      </c>
    </row>
    <row r="37" spans="1:5" ht="32.25" customHeight="1">
      <c r="A37" s="17" t="s">
        <v>37</v>
      </c>
      <c r="B37" s="23" t="s">
        <v>156</v>
      </c>
      <c r="C37" s="18">
        <v>240</v>
      </c>
      <c r="D37" s="18"/>
      <c r="E37" s="49">
        <f>E38</f>
        <v>1377.5</v>
      </c>
    </row>
    <row r="38" spans="1:5" ht="32.25" customHeight="1">
      <c r="A38" s="17" t="s">
        <v>12</v>
      </c>
      <c r="B38" s="23" t="s">
        <v>156</v>
      </c>
      <c r="C38" s="18">
        <v>240</v>
      </c>
      <c r="D38" s="30" t="s">
        <v>20</v>
      </c>
      <c r="E38" s="49">
        <v>1377.5</v>
      </c>
    </row>
    <row r="39" spans="1:5" ht="78.75">
      <c r="A39" s="17" t="s">
        <v>158</v>
      </c>
      <c r="B39" s="23" t="s">
        <v>161</v>
      </c>
      <c r="C39" s="18"/>
      <c r="D39" s="18"/>
      <c r="E39" s="48">
        <f>E40</f>
        <v>73</v>
      </c>
    </row>
    <row r="40" spans="1:5" ht="32.25" customHeight="1">
      <c r="A40" s="17" t="s">
        <v>37</v>
      </c>
      <c r="B40" s="23" t="s">
        <v>161</v>
      </c>
      <c r="C40" s="18">
        <v>240</v>
      </c>
      <c r="D40" s="18"/>
      <c r="E40" s="49">
        <f>E41</f>
        <v>73</v>
      </c>
    </row>
    <row r="41" spans="1:5" ht="32.25" customHeight="1">
      <c r="A41" s="17" t="s">
        <v>12</v>
      </c>
      <c r="B41" s="23" t="s">
        <v>161</v>
      </c>
      <c r="C41" s="18">
        <v>240</v>
      </c>
      <c r="D41" s="30" t="s">
        <v>20</v>
      </c>
      <c r="E41" s="49">
        <v>73</v>
      </c>
    </row>
    <row r="42" spans="1:5" ht="63">
      <c r="A42" s="17" t="s">
        <v>162</v>
      </c>
      <c r="B42" s="23" t="s">
        <v>163</v>
      </c>
      <c r="C42" s="18"/>
      <c r="D42" s="30"/>
      <c r="E42" s="48">
        <f>E43</f>
        <v>62.5</v>
      </c>
    </row>
    <row r="43" spans="1:5" ht="32.25" customHeight="1">
      <c r="A43" s="17" t="s">
        <v>37</v>
      </c>
      <c r="B43" s="23" t="s">
        <v>163</v>
      </c>
      <c r="C43" s="18">
        <v>240</v>
      </c>
      <c r="D43" s="30"/>
      <c r="E43" s="49">
        <f>E44</f>
        <v>62.5</v>
      </c>
    </row>
    <row r="44" spans="1:5" ht="32.25" customHeight="1">
      <c r="A44" s="17" t="s">
        <v>12</v>
      </c>
      <c r="B44" s="23" t="s">
        <v>163</v>
      </c>
      <c r="C44" s="18">
        <v>240</v>
      </c>
      <c r="D44" s="30" t="s">
        <v>20</v>
      </c>
      <c r="E44" s="49">
        <v>62.5</v>
      </c>
    </row>
    <row r="45" spans="1:5" s="91" customFormat="1" ht="63">
      <c r="A45" s="92" t="s">
        <v>130</v>
      </c>
      <c r="B45" s="90" t="s">
        <v>61</v>
      </c>
      <c r="C45" s="82" t="s">
        <v>13</v>
      </c>
      <c r="D45" s="82" t="s">
        <v>13</v>
      </c>
      <c r="E45" s="83">
        <f>E46</f>
        <v>1051</v>
      </c>
    </row>
    <row r="46" spans="1:5" ht="32.25" customHeight="1">
      <c r="A46" s="28" t="s">
        <v>22</v>
      </c>
      <c r="B46" s="23" t="s">
        <v>63</v>
      </c>
      <c r="C46" s="18" t="s">
        <v>15</v>
      </c>
      <c r="D46" s="18" t="s">
        <v>15</v>
      </c>
      <c r="E46" s="49">
        <f>E47</f>
        <v>1051</v>
      </c>
    </row>
    <row r="47" spans="1:5" ht="32.25" customHeight="1">
      <c r="A47" s="37" t="s">
        <v>66</v>
      </c>
      <c r="B47" s="23" t="s">
        <v>62</v>
      </c>
      <c r="C47" s="18"/>
      <c r="D47" s="18"/>
      <c r="E47" s="49">
        <f>E48</f>
        <v>1051</v>
      </c>
    </row>
    <row r="48" spans="1:5" ht="15.75">
      <c r="A48" s="28" t="s">
        <v>65</v>
      </c>
      <c r="B48" s="23" t="s">
        <v>64</v>
      </c>
      <c r="C48" s="18"/>
      <c r="D48" s="18" t="s">
        <v>15</v>
      </c>
      <c r="E48" s="49">
        <f>E49</f>
        <v>1051</v>
      </c>
    </row>
    <row r="49" spans="1:5" ht="63">
      <c r="A49" s="28" t="s">
        <v>47</v>
      </c>
      <c r="B49" s="23" t="s">
        <v>64</v>
      </c>
      <c r="C49" s="18">
        <v>610</v>
      </c>
      <c r="D49" s="18"/>
      <c r="E49" s="49">
        <f>E50</f>
        <v>1051</v>
      </c>
    </row>
    <row r="50" spans="1:5" ht="42" customHeight="1">
      <c r="A50" s="17" t="s">
        <v>46</v>
      </c>
      <c r="B50" s="23" t="s">
        <v>64</v>
      </c>
      <c r="C50" s="18">
        <v>610</v>
      </c>
      <c r="D50" s="18" t="s">
        <v>19</v>
      </c>
      <c r="E50" s="49">
        <v>1051</v>
      </c>
    </row>
    <row r="51" spans="1:5" s="91" customFormat="1" ht="110.25">
      <c r="A51" s="81" t="s">
        <v>133</v>
      </c>
      <c r="B51" s="90" t="s">
        <v>104</v>
      </c>
      <c r="C51" s="77"/>
      <c r="D51" s="77"/>
      <c r="E51" s="83">
        <f>E52</f>
        <v>25</v>
      </c>
    </row>
    <row r="52" spans="1:5" ht="78.75">
      <c r="A52" s="29" t="s">
        <v>108</v>
      </c>
      <c r="B52" s="66" t="s">
        <v>105</v>
      </c>
      <c r="C52" s="18"/>
      <c r="D52" s="18"/>
      <c r="E52" s="48">
        <f>E53</f>
        <v>25</v>
      </c>
    </row>
    <row r="53" spans="1:5" ht="94.5">
      <c r="A53" s="28" t="s">
        <v>107</v>
      </c>
      <c r="B53" s="18" t="s">
        <v>114</v>
      </c>
      <c r="C53" s="18"/>
      <c r="D53" s="18"/>
      <c r="E53" s="49">
        <v>25</v>
      </c>
    </row>
    <row r="54" spans="1:5" s="91" customFormat="1" ht="78.75">
      <c r="A54" s="93" t="s">
        <v>134</v>
      </c>
      <c r="B54" s="77" t="s">
        <v>113</v>
      </c>
      <c r="C54" s="77"/>
      <c r="D54" s="77"/>
      <c r="E54" s="95">
        <v>25</v>
      </c>
    </row>
    <row r="55" spans="1:5" ht="31.5">
      <c r="A55" s="28" t="s">
        <v>39</v>
      </c>
      <c r="B55" s="77" t="s">
        <v>113</v>
      </c>
      <c r="C55" s="18">
        <v>320</v>
      </c>
      <c r="D55" s="18"/>
      <c r="E55" s="49">
        <v>25</v>
      </c>
    </row>
    <row r="56" spans="1:5" ht="31.5">
      <c r="A56" s="46" t="s">
        <v>39</v>
      </c>
      <c r="B56" s="77" t="s">
        <v>113</v>
      </c>
      <c r="C56" s="18">
        <v>320</v>
      </c>
      <c r="D56" s="30" t="s">
        <v>106</v>
      </c>
      <c r="E56" s="49">
        <v>25</v>
      </c>
    </row>
    <row r="57" spans="1:5" s="91" customFormat="1" ht="78.75">
      <c r="A57" s="81" t="s">
        <v>131</v>
      </c>
      <c r="B57" s="82" t="s">
        <v>67</v>
      </c>
      <c r="C57" s="82"/>
      <c r="D57" s="82"/>
      <c r="E57" s="83">
        <f>E58</f>
        <v>1354.5</v>
      </c>
    </row>
    <row r="58" spans="1:5" s="91" customFormat="1" ht="94.5">
      <c r="A58" s="93" t="s">
        <v>132</v>
      </c>
      <c r="B58" s="94" t="s">
        <v>68</v>
      </c>
      <c r="C58" s="77"/>
      <c r="D58" s="77"/>
      <c r="E58" s="95">
        <f>E59</f>
        <v>1354.5</v>
      </c>
    </row>
    <row r="59" spans="1:5" ht="31.5">
      <c r="A59" s="17" t="s">
        <v>72</v>
      </c>
      <c r="B59" s="23" t="s">
        <v>69</v>
      </c>
      <c r="C59" s="18"/>
      <c r="D59" s="18"/>
      <c r="E59" s="49">
        <f>E60</f>
        <v>1354.5</v>
      </c>
    </row>
    <row r="60" spans="1:5" ht="31.5">
      <c r="A60" s="17" t="s">
        <v>73</v>
      </c>
      <c r="B60" s="18" t="s">
        <v>70</v>
      </c>
      <c r="C60" s="18"/>
      <c r="D60" s="18"/>
      <c r="E60" s="49">
        <f>E61</f>
        <v>1354.5</v>
      </c>
    </row>
    <row r="61" spans="1:5" ht="77.25" customHeight="1">
      <c r="A61" s="25" t="s">
        <v>37</v>
      </c>
      <c r="B61" s="23" t="s">
        <v>70</v>
      </c>
      <c r="C61" s="18">
        <v>240</v>
      </c>
      <c r="D61" s="23"/>
      <c r="E61" s="49">
        <f>E62</f>
        <v>1354.5</v>
      </c>
    </row>
    <row r="62" spans="1:5" ht="15.75">
      <c r="A62" s="17" t="s">
        <v>44</v>
      </c>
      <c r="B62" s="18" t="s">
        <v>70</v>
      </c>
      <c r="C62" s="18">
        <v>240</v>
      </c>
      <c r="D62" s="30" t="s">
        <v>71</v>
      </c>
      <c r="E62" s="49">
        <v>1354.5</v>
      </c>
    </row>
    <row r="63" spans="1:5" ht="31.5">
      <c r="A63" s="46" t="s">
        <v>136</v>
      </c>
      <c r="B63" s="18" t="s">
        <v>140</v>
      </c>
      <c r="C63" s="18"/>
      <c r="D63" s="30"/>
      <c r="E63" s="48">
        <f>E64</f>
        <v>551</v>
      </c>
    </row>
    <row r="64" spans="1:5" ht="47.25">
      <c r="A64" s="46" t="s">
        <v>37</v>
      </c>
      <c r="B64" s="18" t="s">
        <v>140</v>
      </c>
      <c r="C64" s="18">
        <v>240</v>
      </c>
      <c r="D64" s="30"/>
      <c r="E64" s="49">
        <f>E65</f>
        <v>551</v>
      </c>
    </row>
    <row r="65" spans="1:5" ht="15.75">
      <c r="A65" s="46" t="s">
        <v>44</v>
      </c>
      <c r="B65" s="18" t="s">
        <v>140</v>
      </c>
      <c r="C65" s="18">
        <v>240</v>
      </c>
      <c r="D65" s="30" t="s">
        <v>71</v>
      </c>
      <c r="E65" s="49">
        <v>551</v>
      </c>
    </row>
    <row r="66" spans="1:5" ht="31.5">
      <c r="A66" s="46" t="s">
        <v>136</v>
      </c>
      <c r="B66" s="18" t="s">
        <v>135</v>
      </c>
      <c r="C66" s="18"/>
      <c r="D66" s="30"/>
      <c r="E66" s="48">
        <f>E67</f>
        <v>200</v>
      </c>
    </row>
    <row r="67" spans="1:5" ht="47.25">
      <c r="A67" s="46" t="s">
        <v>37</v>
      </c>
      <c r="B67" s="18" t="s">
        <v>135</v>
      </c>
      <c r="C67" s="18">
        <v>240</v>
      </c>
      <c r="D67" s="30"/>
      <c r="E67" s="49">
        <f>E68</f>
        <v>200</v>
      </c>
    </row>
    <row r="68" spans="1:5" ht="15.75">
      <c r="A68" s="46" t="s">
        <v>44</v>
      </c>
      <c r="B68" s="18" t="s">
        <v>135</v>
      </c>
      <c r="C68" s="18">
        <v>240</v>
      </c>
      <c r="D68" s="30" t="s">
        <v>71</v>
      </c>
      <c r="E68" s="49">
        <v>200</v>
      </c>
    </row>
    <row r="69" spans="1:5" ht="78.75">
      <c r="A69" s="46" t="s">
        <v>92</v>
      </c>
      <c r="B69" s="18" t="s">
        <v>141</v>
      </c>
      <c r="C69" s="18"/>
      <c r="D69" s="30"/>
      <c r="E69" s="48">
        <f>E70</f>
        <v>478.4</v>
      </c>
    </row>
    <row r="70" spans="1:5" ht="47.25">
      <c r="A70" s="46" t="s">
        <v>37</v>
      </c>
      <c r="B70" s="18" t="s">
        <v>141</v>
      </c>
      <c r="C70" s="18">
        <v>240</v>
      </c>
      <c r="D70" s="30"/>
      <c r="E70" s="49">
        <f>E71</f>
        <v>478.4</v>
      </c>
    </row>
    <row r="71" spans="1:5" ht="15.75">
      <c r="A71" s="46" t="s">
        <v>44</v>
      </c>
      <c r="B71" s="18" t="s">
        <v>141</v>
      </c>
      <c r="C71" s="18">
        <v>240</v>
      </c>
      <c r="D71" s="30" t="s">
        <v>71</v>
      </c>
      <c r="E71" s="49">
        <v>478.4</v>
      </c>
    </row>
    <row r="72" spans="1:5" s="8" customFormat="1" ht="60">
      <c r="A72" s="55" t="s">
        <v>92</v>
      </c>
      <c r="B72" s="61" t="s">
        <v>93</v>
      </c>
      <c r="C72" s="96"/>
      <c r="D72" s="65"/>
      <c r="E72" s="97">
        <f>E73</f>
        <v>40</v>
      </c>
    </row>
    <row r="73" spans="1:5" ht="30">
      <c r="A73" s="50" t="s">
        <v>37</v>
      </c>
      <c r="B73" s="60" t="s">
        <v>93</v>
      </c>
      <c r="C73" s="51"/>
      <c r="D73" s="54"/>
      <c r="E73" s="53">
        <f>E74</f>
        <v>40</v>
      </c>
    </row>
    <row r="74" spans="1:5" ht="15.75">
      <c r="A74" s="46" t="s">
        <v>44</v>
      </c>
      <c r="B74" s="31" t="s">
        <v>93</v>
      </c>
      <c r="C74" s="23">
        <v>240</v>
      </c>
      <c r="D74" s="30" t="s">
        <v>71</v>
      </c>
      <c r="E74" s="49">
        <v>40</v>
      </c>
    </row>
    <row r="75" spans="1:5" ht="105">
      <c r="A75" s="59" t="s">
        <v>95</v>
      </c>
      <c r="B75" s="60" t="s">
        <v>94</v>
      </c>
      <c r="C75" s="23"/>
      <c r="D75" s="30"/>
      <c r="E75" s="48">
        <f>E76</f>
        <v>60</v>
      </c>
    </row>
    <row r="76" spans="1:5" ht="30">
      <c r="A76" s="55" t="s">
        <v>37</v>
      </c>
      <c r="B76" s="61" t="s">
        <v>94</v>
      </c>
      <c r="C76" s="23"/>
      <c r="D76" s="30"/>
      <c r="E76" s="49">
        <f>E77</f>
        <v>60</v>
      </c>
    </row>
    <row r="77" spans="1:5" ht="15.75">
      <c r="A77" s="46" t="s">
        <v>44</v>
      </c>
      <c r="B77" s="58" t="s">
        <v>94</v>
      </c>
      <c r="C77" s="31">
        <v>240</v>
      </c>
      <c r="D77" s="30" t="s">
        <v>71</v>
      </c>
      <c r="E77" s="49">
        <v>60</v>
      </c>
    </row>
    <row r="78" spans="1:5" ht="63">
      <c r="A78" s="27" t="s">
        <v>76</v>
      </c>
      <c r="B78" s="22" t="s">
        <v>74</v>
      </c>
      <c r="C78" s="16"/>
      <c r="D78" s="16"/>
      <c r="E78" s="48">
        <f>E79+E84</f>
        <v>5350.9</v>
      </c>
    </row>
    <row r="79" spans="1:5" ht="63">
      <c r="A79" s="27" t="s">
        <v>23</v>
      </c>
      <c r="B79" s="22" t="s">
        <v>75</v>
      </c>
      <c r="C79" s="16"/>
      <c r="D79" s="16"/>
      <c r="E79" s="48">
        <f>E80</f>
        <v>1098</v>
      </c>
    </row>
    <row r="80" spans="1:5" ht="15.75">
      <c r="A80" s="28" t="s">
        <v>77</v>
      </c>
      <c r="B80" s="23" t="s">
        <v>79</v>
      </c>
      <c r="C80" s="18"/>
      <c r="D80" s="18"/>
      <c r="E80" s="49">
        <f>E81</f>
        <v>1098</v>
      </c>
    </row>
    <row r="81" spans="1:5" ht="31.5">
      <c r="A81" s="28" t="s">
        <v>78</v>
      </c>
      <c r="B81" s="23" t="s">
        <v>100</v>
      </c>
      <c r="C81" s="18"/>
      <c r="D81" s="18"/>
      <c r="E81" s="49">
        <f>E82</f>
        <v>1098</v>
      </c>
    </row>
    <row r="82" spans="1:5" ht="31.5">
      <c r="A82" s="28" t="s">
        <v>38</v>
      </c>
      <c r="B82" s="23" t="s">
        <v>100</v>
      </c>
      <c r="C82" s="18">
        <v>120</v>
      </c>
      <c r="D82" s="18"/>
      <c r="E82" s="49">
        <f>E83</f>
        <v>1098</v>
      </c>
    </row>
    <row r="83" spans="1:5" ht="47.25">
      <c r="A83" s="29" t="s">
        <v>26</v>
      </c>
      <c r="B83" s="23" t="s">
        <v>101</v>
      </c>
      <c r="C83" s="18">
        <v>120</v>
      </c>
      <c r="D83" s="18" t="s">
        <v>27</v>
      </c>
      <c r="E83" s="49">
        <v>1098</v>
      </c>
    </row>
    <row r="84" spans="1:6" ht="31.5">
      <c r="A84" s="27" t="s">
        <v>24</v>
      </c>
      <c r="B84" s="22" t="s">
        <v>81</v>
      </c>
      <c r="C84" s="16"/>
      <c r="D84" s="16"/>
      <c r="E84" s="48">
        <f>E86+E89+E94+E92+E97</f>
        <v>4252.9</v>
      </c>
      <c r="F84" s="56"/>
    </row>
    <row r="85" spans="1:6" ht="47.25">
      <c r="A85" s="28" t="s">
        <v>25</v>
      </c>
      <c r="B85" s="23" t="s">
        <v>80</v>
      </c>
      <c r="C85" s="16"/>
      <c r="D85" s="16"/>
      <c r="E85" s="48">
        <f>E86</f>
        <v>2766.9</v>
      </c>
      <c r="F85" s="57"/>
    </row>
    <row r="86" spans="1:5" ht="15.75">
      <c r="A86" s="79" t="s">
        <v>77</v>
      </c>
      <c r="B86" s="23" t="s">
        <v>80</v>
      </c>
      <c r="C86" s="18"/>
      <c r="D86" s="18"/>
      <c r="E86" s="49">
        <f>E87</f>
        <v>2766.9</v>
      </c>
    </row>
    <row r="87" spans="1:5" ht="31.5">
      <c r="A87" s="28" t="s">
        <v>78</v>
      </c>
      <c r="B87" s="23" t="s">
        <v>83</v>
      </c>
      <c r="C87" s="18">
        <v>120</v>
      </c>
      <c r="D87" s="18"/>
      <c r="E87" s="49">
        <f>E88</f>
        <v>2766.9</v>
      </c>
    </row>
    <row r="88" spans="1:5" ht="47.25">
      <c r="A88" s="29" t="s">
        <v>26</v>
      </c>
      <c r="B88" s="18" t="s">
        <v>83</v>
      </c>
      <c r="C88" s="18">
        <v>120</v>
      </c>
      <c r="D88" s="18" t="s">
        <v>27</v>
      </c>
      <c r="E88" s="49">
        <v>2766.9</v>
      </c>
    </row>
    <row r="89" spans="1:5" ht="31.5">
      <c r="A89" s="27" t="s">
        <v>82</v>
      </c>
      <c r="B89" s="23" t="s">
        <v>83</v>
      </c>
      <c r="C89" s="18"/>
      <c r="D89" s="18"/>
      <c r="E89" s="48">
        <f>E90</f>
        <v>798.8</v>
      </c>
    </row>
    <row r="90" spans="1:5" ht="47.25">
      <c r="A90" s="25" t="s">
        <v>37</v>
      </c>
      <c r="B90" s="23" t="s">
        <v>83</v>
      </c>
      <c r="C90" s="18">
        <v>240</v>
      </c>
      <c r="D90" s="18"/>
      <c r="E90" s="48">
        <f>E91</f>
        <v>798.8</v>
      </c>
    </row>
    <row r="91" spans="1:5" ht="47.25">
      <c r="A91" s="29" t="s">
        <v>26</v>
      </c>
      <c r="B91" s="23" t="s">
        <v>83</v>
      </c>
      <c r="C91" s="18">
        <v>240</v>
      </c>
      <c r="D91" s="18" t="s">
        <v>27</v>
      </c>
      <c r="E91" s="49">
        <v>798.8</v>
      </c>
    </row>
    <row r="92" spans="1:5" ht="15.75">
      <c r="A92" s="75" t="s">
        <v>103</v>
      </c>
      <c r="B92" s="23" t="s">
        <v>83</v>
      </c>
      <c r="C92" s="18">
        <v>850</v>
      </c>
      <c r="D92" s="18"/>
      <c r="E92" s="48">
        <f>E93</f>
        <v>29</v>
      </c>
    </row>
    <row r="93" spans="1:5" ht="47.25">
      <c r="A93" s="24" t="s">
        <v>26</v>
      </c>
      <c r="B93" s="23" t="s">
        <v>83</v>
      </c>
      <c r="C93" s="18">
        <v>850</v>
      </c>
      <c r="D93" s="18" t="s">
        <v>27</v>
      </c>
      <c r="E93" s="49">
        <v>29</v>
      </c>
    </row>
    <row r="94" spans="1:5" ht="47.25">
      <c r="A94" s="28" t="s">
        <v>84</v>
      </c>
      <c r="B94" s="23" t="s">
        <v>81</v>
      </c>
      <c r="C94" s="18"/>
      <c r="D94" s="18"/>
      <c r="E94" s="48">
        <f>E95</f>
        <v>164.3</v>
      </c>
    </row>
    <row r="95" spans="1:5" ht="15.75">
      <c r="A95" s="28" t="s">
        <v>28</v>
      </c>
      <c r="B95" s="23" t="s">
        <v>85</v>
      </c>
      <c r="C95" s="18">
        <v>540</v>
      </c>
      <c r="D95" s="18"/>
      <c r="E95" s="49">
        <f>E96</f>
        <v>164.3</v>
      </c>
    </row>
    <row r="96" spans="1:5" s="8" customFormat="1" ht="59.25" customHeight="1">
      <c r="A96" s="28" t="s">
        <v>29</v>
      </c>
      <c r="B96" s="23" t="s">
        <v>85</v>
      </c>
      <c r="C96" s="18">
        <v>540</v>
      </c>
      <c r="D96" s="18" t="s">
        <v>30</v>
      </c>
      <c r="E96" s="49">
        <v>164.3</v>
      </c>
    </row>
    <row r="97" spans="1:5" s="8" customFormat="1" ht="59.25" customHeight="1">
      <c r="A97" s="28" t="s">
        <v>142</v>
      </c>
      <c r="B97" s="18" t="s">
        <v>143</v>
      </c>
      <c r="C97" s="18"/>
      <c r="D97" s="18"/>
      <c r="E97" s="48">
        <f>E98</f>
        <v>493.9</v>
      </c>
    </row>
    <row r="98" spans="1:5" s="8" customFormat="1" ht="59.25" customHeight="1">
      <c r="A98" s="28" t="s">
        <v>78</v>
      </c>
      <c r="B98" s="18" t="s">
        <v>143</v>
      </c>
      <c r="C98" s="18">
        <v>120</v>
      </c>
      <c r="D98" s="18"/>
      <c r="E98" s="49">
        <f>E99</f>
        <v>493.9</v>
      </c>
    </row>
    <row r="99" spans="1:5" s="8" customFormat="1" ht="59.25" customHeight="1">
      <c r="A99" s="28" t="s">
        <v>33</v>
      </c>
      <c r="B99" s="18" t="s">
        <v>143</v>
      </c>
      <c r="C99" s="18">
        <v>120</v>
      </c>
      <c r="D99" s="30" t="s">
        <v>32</v>
      </c>
      <c r="E99" s="49">
        <v>493.9</v>
      </c>
    </row>
    <row r="100" spans="1:5" ht="31.5">
      <c r="A100" s="38" t="s">
        <v>42</v>
      </c>
      <c r="B100" s="39" t="s">
        <v>86</v>
      </c>
      <c r="C100" s="40"/>
      <c r="D100" s="41"/>
      <c r="E100" s="70">
        <f>E101</f>
        <v>2159.5</v>
      </c>
    </row>
    <row r="101" spans="1:5" ht="15.75">
      <c r="A101" s="38" t="s">
        <v>43</v>
      </c>
      <c r="B101" s="80" t="s">
        <v>87</v>
      </c>
      <c r="C101" s="40"/>
      <c r="D101" s="41"/>
      <c r="E101" s="70">
        <f>E102+E105+E132+E135+E108+E126+E111+E117+E120+E129+E141+E144+E114+E123</f>
        <v>2159.5</v>
      </c>
    </row>
    <row r="102" spans="1:5" ht="31.5">
      <c r="A102" s="28" t="s">
        <v>88</v>
      </c>
      <c r="B102" s="74" t="s">
        <v>89</v>
      </c>
      <c r="C102" s="31"/>
      <c r="D102" s="33"/>
      <c r="E102" s="70">
        <f>E103</f>
        <v>130</v>
      </c>
    </row>
    <row r="103" spans="1:5" ht="47.25">
      <c r="A103" s="36" t="s">
        <v>37</v>
      </c>
      <c r="B103" s="74" t="s">
        <v>89</v>
      </c>
      <c r="C103" s="23">
        <v>240</v>
      </c>
      <c r="D103" s="30"/>
      <c r="E103" s="49">
        <f>E104</f>
        <v>130</v>
      </c>
    </row>
    <row r="104" spans="1:5" ht="15.75">
      <c r="A104" s="32" t="s">
        <v>33</v>
      </c>
      <c r="B104" s="74" t="s">
        <v>89</v>
      </c>
      <c r="C104" s="23">
        <v>240</v>
      </c>
      <c r="D104" s="30" t="s">
        <v>32</v>
      </c>
      <c r="E104" s="49">
        <v>130</v>
      </c>
    </row>
    <row r="105" spans="1:5" ht="31.5">
      <c r="A105" s="25" t="s">
        <v>31</v>
      </c>
      <c r="B105" s="23" t="s">
        <v>102</v>
      </c>
      <c r="C105" s="18"/>
      <c r="D105" s="30"/>
      <c r="E105" s="48">
        <f>E106</f>
        <v>611</v>
      </c>
    </row>
    <row r="106" spans="1:5" ht="47.25">
      <c r="A106" s="36" t="s">
        <v>37</v>
      </c>
      <c r="B106" s="23" t="s">
        <v>102</v>
      </c>
      <c r="C106" s="18">
        <v>240</v>
      </c>
      <c r="D106" s="30"/>
      <c r="E106" s="49">
        <f>E107</f>
        <v>611</v>
      </c>
    </row>
    <row r="107" spans="1:5" ht="15.75">
      <c r="A107" s="25" t="s">
        <v>35</v>
      </c>
      <c r="B107" s="23" t="s">
        <v>102</v>
      </c>
      <c r="C107" s="18">
        <v>240</v>
      </c>
      <c r="D107" s="30" t="s">
        <v>34</v>
      </c>
      <c r="E107" s="49">
        <v>611</v>
      </c>
    </row>
    <row r="108" spans="1:5" ht="47.25">
      <c r="A108" s="25" t="s">
        <v>120</v>
      </c>
      <c r="B108" s="66" t="s">
        <v>119</v>
      </c>
      <c r="C108" s="18"/>
      <c r="D108" s="30"/>
      <c r="E108" s="48">
        <f>E109</f>
        <v>60</v>
      </c>
    </row>
    <row r="109" spans="1:5" ht="47.25">
      <c r="A109" s="25" t="s">
        <v>37</v>
      </c>
      <c r="B109" s="66" t="s">
        <v>119</v>
      </c>
      <c r="C109" s="18">
        <v>240</v>
      </c>
      <c r="D109" s="30"/>
      <c r="E109" s="49">
        <f>E110</f>
        <v>60</v>
      </c>
    </row>
    <row r="110" spans="1:5" ht="15.75">
      <c r="A110" s="25" t="s">
        <v>35</v>
      </c>
      <c r="B110" s="66" t="s">
        <v>119</v>
      </c>
      <c r="C110" s="18">
        <v>240</v>
      </c>
      <c r="D110" s="30" t="s">
        <v>34</v>
      </c>
      <c r="E110" s="49">
        <v>60</v>
      </c>
    </row>
    <row r="111" spans="1:11" ht="47.25">
      <c r="A111" s="25" t="s">
        <v>110</v>
      </c>
      <c r="B111" s="66" t="s">
        <v>109</v>
      </c>
      <c r="C111" s="18"/>
      <c r="D111" s="30"/>
      <c r="E111" s="48">
        <f>E112</f>
        <v>95</v>
      </c>
      <c r="K111" s="35"/>
    </row>
    <row r="112" spans="1:5" s="8" customFormat="1" ht="47.25">
      <c r="A112" s="72" t="s">
        <v>37</v>
      </c>
      <c r="B112" s="66" t="s">
        <v>109</v>
      </c>
      <c r="C112" s="18">
        <v>240</v>
      </c>
      <c r="D112" s="30"/>
      <c r="E112" s="49">
        <f>E113</f>
        <v>95</v>
      </c>
    </row>
    <row r="113" spans="1:5" s="8" customFormat="1" ht="15.75">
      <c r="A113" s="71" t="s">
        <v>14</v>
      </c>
      <c r="B113" s="66" t="s">
        <v>109</v>
      </c>
      <c r="C113" s="18">
        <v>240</v>
      </c>
      <c r="D113" s="30" t="s">
        <v>21</v>
      </c>
      <c r="E113" s="49">
        <v>95</v>
      </c>
    </row>
    <row r="114" spans="1:7" ht="16.5" customHeight="1">
      <c r="A114" s="17" t="s">
        <v>150</v>
      </c>
      <c r="B114" s="18" t="s">
        <v>109</v>
      </c>
      <c r="C114" s="18"/>
      <c r="D114" s="30"/>
      <c r="E114" s="48">
        <f>E115</f>
        <v>65.2</v>
      </c>
      <c r="G114" s="35"/>
    </row>
    <row r="115" spans="1:7" ht="15.75">
      <c r="A115" s="17" t="s">
        <v>151</v>
      </c>
      <c r="B115" s="18" t="s">
        <v>109</v>
      </c>
      <c r="C115" s="18">
        <v>850</v>
      </c>
      <c r="D115" s="30"/>
      <c r="E115" s="49">
        <f>E116</f>
        <v>65.2</v>
      </c>
      <c r="G115" s="35"/>
    </row>
    <row r="116" spans="1:7" ht="15.75">
      <c r="A116" s="17" t="s">
        <v>14</v>
      </c>
      <c r="B116" s="18" t="s">
        <v>109</v>
      </c>
      <c r="C116" s="18">
        <v>850</v>
      </c>
      <c r="D116" s="30" t="s">
        <v>21</v>
      </c>
      <c r="E116" s="49">
        <v>65.2</v>
      </c>
      <c r="G116" s="35"/>
    </row>
    <row r="117" spans="1:5" ht="31.5">
      <c r="A117" s="73" t="s">
        <v>112</v>
      </c>
      <c r="B117" s="66" t="s">
        <v>111</v>
      </c>
      <c r="C117" s="18"/>
      <c r="D117" s="30"/>
      <c r="E117" s="48">
        <f>E118</f>
        <v>128.5</v>
      </c>
    </row>
    <row r="118" spans="1:7" ht="31.5" customHeight="1">
      <c r="A118" s="78" t="s">
        <v>115</v>
      </c>
      <c r="B118" s="66" t="s">
        <v>111</v>
      </c>
      <c r="C118" s="18">
        <v>610</v>
      </c>
      <c r="D118" s="30"/>
      <c r="E118" s="49">
        <f>E119</f>
        <v>128.5</v>
      </c>
      <c r="G118" s="35"/>
    </row>
    <row r="119" spans="1:7" ht="15.75">
      <c r="A119" s="17" t="s">
        <v>46</v>
      </c>
      <c r="B119" s="66" t="s">
        <v>111</v>
      </c>
      <c r="C119" s="18">
        <v>610</v>
      </c>
      <c r="D119" s="30" t="s">
        <v>19</v>
      </c>
      <c r="E119" s="49">
        <v>128.5</v>
      </c>
      <c r="G119" s="35"/>
    </row>
    <row r="120" spans="1:7" ht="15.75">
      <c r="A120" s="87" t="s">
        <v>123</v>
      </c>
      <c r="B120" s="66" t="s">
        <v>121</v>
      </c>
      <c r="C120" s="18"/>
      <c r="D120" s="30"/>
      <c r="E120" s="48">
        <f>E121</f>
        <v>10</v>
      </c>
      <c r="G120" s="35"/>
    </row>
    <row r="121" spans="1:7" ht="47.25">
      <c r="A121" s="85" t="s">
        <v>37</v>
      </c>
      <c r="B121" s="66" t="s">
        <v>121</v>
      </c>
      <c r="C121" s="18">
        <v>240</v>
      </c>
      <c r="D121" s="30"/>
      <c r="E121" s="49">
        <f>E122</f>
        <v>10</v>
      </c>
      <c r="G121" s="35"/>
    </row>
    <row r="122" spans="1:7" ht="15.75">
      <c r="A122" s="17" t="s">
        <v>124</v>
      </c>
      <c r="B122" s="23" t="s">
        <v>121</v>
      </c>
      <c r="C122" s="18">
        <v>240</v>
      </c>
      <c r="D122" s="30" t="s">
        <v>122</v>
      </c>
      <c r="E122" s="49">
        <v>10</v>
      </c>
      <c r="G122" s="35"/>
    </row>
    <row r="123" spans="1:7" ht="15.75">
      <c r="A123" s="17" t="s">
        <v>164</v>
      </c>
      <c r="B123" s="18" t="s">
        <v>152</v>
      </c>
      <c r="C123" s="18"/>
      <c r="D123" s="30"/>
      <c r="E123" s="70">
        <f>E124</f>
        <v>125</v>
      </c>
      <c r="G123" s="35"/>
    </row>
    <row r="124" spans="1:7" ht="47.25">
      <c r="A124" s="17" t="s">
        <v>37</v>
      </c>
      <c r="B124" s="18" t="s">
        <v>152</v>
      </c>
      <c r="C124" s="18"/>
      <c r="D124" s="30"/>
      <c r="E124" s="102">
        <f>E125</f>
        <v>125</v>
      </c>
      <c r="G124" s="35"/>
    </row>
    <row r="125" spans="1:7" ht="15.75">
      <c r="A125" s="17" t="s">
        <v>12</v>
      </c>
      <c r="B125" s="18" t="s">
        <v>152</v>
      </c>
      <c r="C125" s="18">
        <v>240</v>
      </c>
      <c r="D125" s="30" t="s">
        <v>20</v>
      </c>
      <c r="E125" s="102">
        <v>125</v>
      </c>
      <c r="G125" s="35"/>
    </row>
    <row r="126" spans="1:5" ht="52.5" customHeight="1">
      <c r="A126" s="86" t="s">
        <v>98</v>
      </c>
      <c r="B126" s="52" t="s">
        <v>97</v>
      </c>
      <c r="C126" s="100"/>
      <c r="D126" s="33"/>
      <c r="E126" s="70">
        <f>E127</f>
        <v>198.4</v>
      </c>
    </row>
    <row r="127" spans="1:5" ht="45">
      <c r="A127" s="67" t="s">
        <v>99</v>
      </c>
      <c r="B127" s="23" t="s">
        <v>97</v>
      </c>
      <c r="C127" s="18">
        <v>240</v>
      </c>
      <c r="D127" s="30"/>
      <c r="E127" s="49">
        <f>E128</f>
        <v>198.4</v>
      </c>
    </row>
    <row r="128" spans="1:5" ht="15.75">
      <c r="A128" s="63" t="s">
        <v>12</v>
      </c>
      <c r="B128" s="31" t="s">
        <v>97</v>
      </c>
      <c r="C128" s="18">
        <v>810</v>
      </c>
      <c r="D128" s="30" t="s">
        <v>20</v>
      </c>
      <c r="E128" s="49">
        <v>198.4</v>
      </c>
    </row>
    <row r="129" spans="1:5" ht="21.75" customHeight="1">
      <c r="A129" s="63" t="s">
        <v>126</v>
      </c>
      <c r="B129" s="31" t="s">
        <v>97</v>
      </c>
      <c r="C129" s="18"/>
      <c r="D129" s="30"/>
      <c r="E129" s="48">
        <f>E130</f>
        <v>75</v>
      </c>
    </row>
    <row r="130" spans="1:5" ht="24" customHeight="1">
      <c r="A130" s="63" t="s">
        <v>125</v>
      </c>
      <c r="B130" s="31" t="s">
        <v>97</v>
      </c>
      <c r="C130" s="18">
        <v>830</v>
      </c>
      <c r="D130" s="30"/>
      <c r="E130" s="49">
        <f>E131</f>
        <v>75</v>
      </c>
    </row>
    <row r="131" spans="1:5" ht="30.75" customHeight="1">
      <c r="A131" s="63" t="s">
        <v>12</v>
      </c>
      <c r="B131" s="88" t="s">
        <v>97</v>
      </c>
      <c r="C131" s="18">
        <v>830</v>
      </c>
      <c r="D131" s="30" t="s">
        <v>20</v>
      </c>
      <c r="E131" s="49">
        <v>75</v>
      </c>
    </row>
    <row r="132" spans="1:5" ht="47.25">
      <c r="A132" s="25" t="s">
        <v>41</v>
      </c>
      <c r="B132" s="23" t="s">
        <v>90</v>
      </c>
      <c r="C132" s="18"/>
      <c r="D132" s="30"/>
      <c r="E132" s="48">
        <f>E133</f>
        <v>198</v>
      </c>
    </row>
    <row r="133" spans="1:5" ht="47.25">
      <c r="A133" s="36" t="s">
        <v>37</v>
      </c>
      <c r="B133" s="23" t="s">
        <v>90</v>
      </c>
      <c r="C133" s="18">
        <v>240</v>
      </c>
      <c r="D133" s="30"/>
      <c r="E133" s="49">
        <f>E134</f>
        <v>198</v>
      </c>
    </row>
    <row r="134" spans="1:5" ht="15.75">
      <c r="A134" s="25" t="s">
        <v>12</v>
      </c>
      <c r="B134" s="23" t="s">
        <v>90</v>
      </c>
      <c r="C134" s="18">
        <v>240</v>
      </c>
      <c r="D134" s="30" t="s">
        <v>20</v>
      </c>
      <c r="E134" s="49">
        <v>198</v>
      </c>
    </row>
    <row r="135" spans="1:5" ht="47.25">
      <c r="A135" s="32" t="s">
        <v>36</v>
      </c>
      <c r="B135" s="23" t="s">
        <v>91</v>
      </c>
      <c r="C135" s="18"/>
      <c r="D135" s="18"/>
      <c r="E135" s="48">
        <f>E136</f>
        <v>35.6</v>
      </c>
    </row>
    <row r="136" spans="1:5" ht="31.5">
      <c r="A136" s="28" t="s">
        <v>39</v>
      </c>
      <c r="B136" s="18" t="s">
        <v>91</v>
      </c>
      <c r="C136" s="18">
        <v>320</v>
      </c>
      <c r="D136" s="18"/>
      <c r="E136" s="49">
        <f>E137</f>
        <v>35.6</v>
      </c>
    </row>
    <row r="137" spans="1:5" ht="15.75">
      <c r="A137" s="34" t="s">
        <v>40</v>
      </c>
      <c r="B137" s="18" t="s">
        <v>91</v>
      </c>
      <c r="C137" s="18">
        <v>320</v>
      </c>
      <c r="D137" s="30" t="s">
        <v>45</v>
      </c>
      <c r="E137" s="49">
        <v>35.6</v>
      </c>
    </row>
    <row r="138" spans="1:5" ht="15.75" hidden="1">
      <c r="A138" s="17"/>
      <c r="B138" s="18"/>
      <c r="C138" s="18"/>
      <c r="D138" s="18"/>
      <c r="E138" s="98"/>
    </row>
    <row r="139" spans="1:5" ht="15.75" hidden="1">
      <c r="A139" s="17"/>
      <c r="B139" s="18"/>
      <c r="C139" s="18"/>
      <c r="D139" s="18"/>
      <c r="E139" s="98"/>
    </row>
    <row r="140" spans="1:5" ht="15.75" hidden="1">
      <c r="A140" s="17"/>
      <c r="B140" s="18"/>
      <c r="C140" s="18"/>
      <c r="D140" s="18"/>
      <c r="E140" s="98"/>
    </row>
    <row r="141" spans="1:5" ht="31.5">
      <c r="A141" s="17" t="s">
        <v>144</v>
      </c>
      <c r="B141" s="18" t="s">
        <v>145</v>
      </c>
      <c r="C141" s="18"/>
      <c r="D141" s="18"/>
      <c r="E141" s="99">
        <f>E142</f>
        <v>137.1</v>
      </c>
    </row>
    <row r="142" spans="1:5" ht="47.25">
      <c r="A142" s="17" t="s">
        <v>146</v>
      </c>
      <c r="B142" s="18" t="s">
        <v>145</v>
      </c>
      <c r="C142" s="18">
        <v>120</v>
      </c>
      <c r="D142" s="18"/>
      <c r="E142" s="98">
        <f>E143</f>
        <v>137.1</v>
      </c>
    </row>
    <row r="143" spans="1:5" ht="15.75">
      <c r="A143" s="17" t="s">
        <v>147</v>
      </c>
      <c r="B143" s="18" t="s">
        <v>145</v>
      </c>
      <c r="C143" s="18">
        <v>120</v>
      </c>
      <c r="D143" s="30" t="s">
        <v>167</v>
      </c>
      <c r="E143" s="98">
        <v>137.1</v>
      </c>
    </row>
    <row r="144" spans="1:5" ht="33" customHeight="1">
      <c r="A144" s="17" t="s">
        <v>148</v>
      </c>
      <c r="B144" s="18" t="s">
        <v>149</v>
      </c>
      <c r="C144" s="18"/>
      <c r="D144" s="18"/>
      <c r="E144" s="99">
        <f>E145</f>
        <v>290.7</v>
      </c>
    </row>
    <row r="145" spans="1:5" ht="28.5" customHeight="1">
      <c r="A145" s="17" t="s">
        <v>115</v>
      </c>
      <c r="B145" s="18" t="s">
        <v>149</v>
      </c>
      <c r="C145" s="18">
        <v>610</v>
      </c>
      <c r="D145" s="18"/>
      <c r="E145" s="98">
        <f>E146</f>
        <v>290.7</v>
      </c>
    </row>
    <row r="146" spans="1:5" ht="38.25" customHeight="1">
      <c r="A146" s="17" t="s">
        <v>46</v>
      </c>
      <c r="B146" s="18" t="s">
        <v>149</v>
      </c>
      <c r="C146" s="18">
        <v>610</v>
      </c>
      <c r="D146" s="30" t="s">
        <v>19</v>
      </c>
      <c r="E146" s="98">
        <v>290.7</v>
      </c>
    </row>
    <row r="147" ht="38.25" customHeight="1"/>
    <row r="149" ht="38.25" customHeight="1"/>
    <row r="150" ht="63" customHeight="1"/>
    <row r="167" ht="31.5" customHeight="1"/>
    <row r="178" ht="127.5" customHeight="1"/>
    <row r="201" ht="189.75" customHeight="1"/>
    <row r="207" spans="1:5" s="8" customFormat="1" ht="15.75">
      <c r="A207" s="11"/>
      <c r="B207" s="2"/>
      <c r="C207" s="2"/>
      <c r="D207" s="2"/>
      <c r="E207" s="14"/>
    </row>
    <row r="212" ht="32.25" customHeight="1"/>
    <row r="215" ht="33.75" customHeight="1"/>
    <row r="217" ht="96" customHeight="1"/>
    <row r="218" ht="33.75" customHeight="1"/>
    <row r="221" ht="33" customHeight="1"/>
    <row r="223" spans="1:5" s="8" customFormat="1" ht="15.75">
      <c r="A223" s="11"/>
      <c r="B223" s="2"/>
      <c r="C223" s="2"/>
      <c r="D223" s="2"/>
      <c r="E223" s="14"/>
    </row>
    <row r="224" ht="96" customHeight="1"/>
    <row r="235" ht="94.5" customHeight="1"/>
    <row r="238" ht="96.75" customHeight="1"/>
    <row r="244" spans="1:5" s="8" customFormat="1" ht="15.75">
      <c r="A244" s="11"/>
      <c r="B244" s="2"/>
      <c r="C244" s="2"/>
      <c r="D244" s="2"/>
      <c r="E244" s="14"/>
    </row>
    <row r="248" spans="1:5" s="8" customFormat="1" ht="15.75">
      <c r="A248" s="11"/>
      <c r="B248" s="2"/>
      <c r="C248" s="2"/>
      <c r="D248" s="2"/>
      <c r="E248" s="14"/>
    </row>
    <row r="270" spans="1:5" s="8" customFormat="1" ht="15.75">
      <c r="A270" s="11"/>
      <c r="B270" s="2"/>
      <c r="C270" s="2"/>
      <c r="D270" s="2"/>
      <c r="E270" s="14"/>
    </row>
    <row r="277" spans="1:5" s="8" customFormat="1" ht="15.75">
      <c r="A277" s="11"/>
      <c r="B277" s="2"/>
      <c r="C277" s="2"/>
      <c r="D277" s="2"/>
      <c r="E277" s="14"/>
    </row>
    <row r="289" spans="1:5" s="8" customFormat="1" ht="15.75">
      <c r="A289" s="11"/>
      <c r="B289" s="2"/>
      <c r="C289" s="2"/>
      <c r="D289" s="2"/>
      <c r="E289" s="14"/>
    </row>
    <row r="294" spans="1:5" s="8" customFormat="1" ht="15.75">
      <c r="A294" s="11"/>
      <c r="B294" s="2"/>
      <c r="C294" s="2"/>
      <c r="D294" s="2"/>
      <c r="E294" s="14"/>
    </row>
    <row r="298" spans="1:5" s="8" customFormat="1" ht="15.75">
      <c r="A298" s="11"/>
      <c r="B298" s="2"/>
      <c r="C298" s="2"/>
      <c r="D298" s="2"/>
      <c r="E298" s="14"/>
    </row>
    <row r="302" spans="1:5" s="8" customFormat="1" ht="15.75">
      <c r="A302" s="11"/>
      <c r="B302" s="2"/>
      <c r="C302" s="2"/>
      <c r="D302" s="2"/>
      <c r="E302" s="14"/>
    </row>
    <row r="303" spans="1:5" s="8" customFormat="1" ht="15.75">
      <c r="A303" s="11"/>
      <c r="B303" s="2"/>
      <c r="C303" s="2"/>
      <c r="D303" s="2"/>
      <c r="E303" s="14"/>
    </row>
    <row r="354" spans="1:5" s="8" customFormat="1" ht="15.75">
      <c r="A354" s="11"/>
      <c r="B354" s="2"/>
      <c r="C354" s="2"/>
      <c r="D354" s="2"/>
      <c r="E354" s="14"/>
    </row>
    <row r="436" spans="1:5" s="8" customFormat="1" ht="15.75">
      <c r="A436" s="11"/>
      <c r="B436" s="2"/>
      <c r="C436" s="2"/>
      <c r="D436" s="2"/>
      <c r="E436" s="14"/>
    </row>
    <row r="456" spans="1:5" s="8" customFormat="1" ht="15.75">
      <c r="A456" s="11"/>
      <c r="B456" s="2"/>
      <c r="C456" s="2"/>
      <c r="D456" s="2"/>
      <c r="E456" s="14"/>
    </row>
    <row r="489" spans="1:5" s="8" customFormat="1" ht="15.75">
      <c r="A489" s="11"/>
      <c r="B489" s="2"/>
      <c r="C489" s="2"/>
      <c r="D489" s="2"/>
      <c r="E489" s="14"/>
    </row>
    <row r="516" spans="1:5" s="8" customFormat="1" ht="15.75">
      <c r="A516" s="11"/>
      <c r="B516" s="2"/>
      <c r="C516" s="2"/>
      <c r="D516" s="2"/>
      <c r="E516" s="14"/>
    </row>
    <row r="574" spans="1:5" s="8" customFormat="1" ht="15.75">
      <c r="A574" s="11"/>
      <c r="B574" s="2"/>
      <c r="C574" s="2"/>
      <c r="D574" s="2"/>
      <c r="E574" s="14"/>
    </row>
    <row r="595" spans="1:5" s="8" customFormat="1" ht="15.75">
      <c r="A595" s="11"/>
      <c r="B595" s="2"/>
      <c r="C595" s="2"/>
      <c r="D595" s="2"/>
      <c r="E595" s="14"/>
    </row>
    <row r="612" spans="1:5" s="8" customFormat="1" ht="15.75">
      <c r="A612" s="11"/>
      <c r="B612" s="2"/>
      <c r="C612" s="2"/>
      <c r="D612" s="2"/>
      <c r="E612" s="14"/>
    </row>
    <row r="613" spans="1:5" s="8" customFormat="1" ht="15.75">
      <c r="A613" s="11"/>
      <c r="B613" s="2"/>
      <c r="C613" s="2"/>
      <c r="D613" s="2"/>
      <c r="E613" s="14"/>
    </row>
    <row r="736" spans="1:5" s="8" customFormat="1" ht="15.75">
      <c r="A736" s="11"/>
      <c r="B736" s="2"/>
      <c r="C736" s="2"/>
      <c r="D736" s="2"/>
      <c r="E736" s="14"/>
    </row>
    <row r="759" spans="1:5" s="8" customFormat="1" ht="15.75">
      <c r="A759" s="11"/>
      <c r="B759" s="2"/>
      <c r="C759" s="2"/>
      <c r="D759" s="2"/>
      <c r="E759" s="14"/>
    </row>
    <row r="839" spans="1:5" s="8" customFormat="1" ht="15.75">
      <c r="A839" s="11"/>
      <c r="B839" s="2"/>
      <c r="C839" s="2"/>
      <c r="D839" s="2"/>
      <c r="E839" s="14"/>
    </row>
    <row r="846" spans="1:5" s="8" customFormat="1" ht="15.75">
      <c r="A846" s="11"/>
      <c r="B846" s="2"/>
      <c r="C846" s="2"/>
      <c r="D846" s="2"/>
      <c r="E846" s="14"/>
    </row>
    <row r="856" spans="1:5" s="8" customFormat="1" ht="15.75">
      <c r="A856" s="11"/>
      <c r="B856" s="2"/>
      <c r="C856" s="2"/>
      <c r="D856" s="2"/>
      <c r="E856" s="14"/>
    </row>
    <row r="869" spans="1:5" s="8" customFormat="1" ht="15.75">
      <c r="A869" s="11"/>
      <c r="B869" s="2"/>
      <c r="C869" s="2"/>
      <c r="D869" s="2"/>
      <c r="E869" s="14"/>
    </row>
    <row r="876" spans="1:5" s="8" customFormat="1" ht="15.75">
      <c r="A876" s="11"/>
      <c r="B876" s="2"/>
      <c r="C876" s="2"/>
      <c r="D876" s="2"/>
      <c r="E876" s="14"/>
    </row>
    <row r="880" spans="1:5" s="8" customFormat="1" ht="15.75">
      <c r="A880" s="11"/>
      <c r="B880" s="2"/>
      <c r="C880" s="2"/>
      <c r="D880" s="2"/>
      <c r="E880" s="14"/>
    </row>
    <row r="889" spans="1:5" s="8" customFormat="1" ht="15.75">
      <c r="A889" s="11"/>
      <c r="B889" s="2"/>
      <c r="C889" s="2"/>
      <c r="D889" s="2"/>
      <c r="E889" s="14"/>
    </row>
    <row r="890" spans="1:5" s="8" customFormat="1" ht="15.75">
      <c r="A890" s="11"/>
      <c r="B890" s="2"/>
      <c r="C890" s="2"/>
      <c r="D890" s="2"/>
      <c r="E890" s="14"/>
    </row>
    <row r="897" spans="1:5" s="8" customFormat="1" ht="15.75">
      <c r="A897" s="11"/>
      <c r="B897" s="2"/>
      <c r="C897" s="2"/>
      <c r="D897" s="2"/>
      <c r="E897" s="14"/>
    </row>
    <row r="915" spans="1:5" s="8" customFormat="1" ht="15.75">
      <c r="A915" s="11"/>
      <c r="B915" s="2"/>
      <c r="C915" s="2"/>
      <c r="D915" s="2"/>
      <c r="E915" s="14"/>
    </row>
    <row r="926" spans="1:5" s="8" customFormat="1" ht="15.75">
      <c r="A926" s="11"/>
      <c r="B926" s="2"/>
      <c r="C926" s="2"/>
      <c r="D926" s="2"/>
      <c r="E926" s="14"/>
    </row>
    <row r="927" spans="1:5" s="8" customFormat="1" ht="15.75">
      <c r="A927" s="11"/>
      <c r="B927" s="2"/>
      <c r="C927" s="2"/>
      <c r="D927" s="2"/>
      <c r="E927" s="14"/>
    </row>
    <row r="937" spans="1:5" s="19" customFormat="1" ht="15.75">
      <c r="A937" s="11"/>
      <c r="B937" s="2"/>
      <c r="C937" s="2"/>
      <c r="D937" s="2"/>
      <c r="E937" s="14"/>
    </row>
    <row r="938" spans="1:5" s="19" customFormat="1" ht="15.75">
      <c r="A938" s="11"/>
      <c r="B938" s="2"/>
      <c r="C938" s="2"/>
      <c r="D938" s="2"/>
      <c r="E938" s="14"/>
    </row>
    <row r="945" spans="1:5" s="8" customFormat="1" ht="15.75">
      <c r="A945" s="11"/>
      <c r="B945" s="2"/>
      <c r="C945" s="2"/>
      <c r="D945" s="2"/>
      <c r="E945" s="14"/>
    </row>
    <row r="958" spans="1:5" s="8" customFormat="1" ht="15.75">
      <c r="A958" s="11"/>
      <c r="B958" s="2"/>
      <c r="C958" s="2"/>
      <c r="D958" s="2"/>
      <c r="E958" s="14"/>
    </row>
    <row r="992" spans="1:5" s="8" customFormat="1" ht="15.75">
      <c r="A992" s="11"/>
      <c r="B992" s="2"/>
      <c r="C992" s="2"/>
      <c r="D992" s="2"/>
      <c r="E992" s="14"/>
    </row>
    <row r="1026" spans="1:5" s="8" customFormat="1" ht="15.75">
      <c r="A1026" s="11"/>
      <c r="B1026" s="2"/>
      <c r="C1026" s="2"/>
      <c r="D1026" s="2"/>
      <c r="E1026" s="14"/>
    </row>
    <row r="1061" spans="1:5" s="8" customFormat="1" ht="15.75">
      <c r="A1061" s="11"/>
      <c r="B1061" s="2"/>
      <c r="C1061" s="2"/>
      <c r="D1061" s="2"/>
      <c r="E1061" s="14"/>
    </row>
    <row r="1062" spans="1:5" s="8" customFormat="1" ht="15.75">
      <c r="A1062" s="11"/>
      <c r="B1062" s="2"/>
      <c r="C1062" s="2"/>
      <c r="D1062" s="2"/>
      <c r="E1062" s="14"/>
    </row>
    <row r="1072" spans="1:5" s="8" customFormat="1" ht="15.75">
      <c r="A1072" s="11"/>
      <c r="B1072" s="2"/>
      <c r="C1072" s="2"/>
      <c r="D1072" s="2"/>
      <c r="E1072" s="14"/>
    </row>
    <row r="1079" spans="1:5" s="8" customFormat="1" ht="15.75">
      <c r="A1079" s="11"/>
      <c r="B1079" s="2"/>
      <c r="C1079" s="2"/>
      <c r="D1079" s="2"/>
      <c r="E1079" s="14"/>
    </row>
    <row r="1086" spans="1:5" s="8" customFormat="1" ht="15.75">
      <c r="A1086" s="11"/>
      <c r="B1086" s="2"/>
      <c r="C1086" s="2"/>
      <c r="D1086" s="2"/>
      <c r="E1086" s="14"/>
    </row>
    <row r="1090" spans="1:5" s="8" customFormat="1" ht="15.75">
      <c r="A1090" s="11"/>
      <c r="B1090" s="2"/>
      <c r="C1090" s="2"/>
      <c r="D1090" s="2"/>
      <c r="E1090" s="14"/>
    </row>
    <row r="1094" spans="1:5" s="8" customFormat="1" ht="15.75">
      <c r="A1094" s="11"/>
      <c r="B1094" s="2"/>
      <c r="C1094" s="2"/>
      <c r="D1094" s="2"/>
      <c r="E1094" s="14"/>
    </row>
    <row r="1098" spans="1:5" s="8" customFormat="1" ht="15.75">
      <c r="A1098" s="11"/>
      <c r="B1098" s="2"/>
      <c r="C1098" s="2"/>
      <c r="D1098" s="2"/>
      <c r="E1098" s="14"/>
    </row>
    <row r="1108" spans="1:5" s="8" customFormat="1" ht="15.75">
      <c r="A1108" s="11"/>
      <c r="B1108" s="2"/>
      <c r="C1108" s="2"/>
      <c r="D1108" s="2"/>
      <c r="E1108" s="14"/>
    </row>
    <row r="1112" spans="1:5" s="8" customFormat="1" ht="15.75">
      <c r="A1112" s="11"/>
      <c r="B1112" s="2"/>
      <c r="C1112" s="2"/>
      <c r="D1112" s="2"/>
      <c r="E1112" s="14"/>
    </row>
    <row r="1113" spans="1:5" s="8" customFormat="1" ht="15.75">
      <c r="A1113" s="11"/>
      <c r="B1113" s="2"/>
      <c r="C1113" s="2"/>
      <c r="D1113" s="2"/>
      <c r="E1113" s="14"/>
    </row>
    <row r="1126" spans="1:5" s="8" customFormat="1" ht="15.75">
      <c r="A1126" s="11"/>
      <c r="B1126" s="2"/>
      <c r="C1126" s="2"/>
      <c r="D1126" s="2"/>
      <c r="E1126" s="14"/>
    </row>
    <row r="1154" spans="1:5" s="8" customFormat="1" ht="15.75">
      <c r="A1154" s="11"/>
      <c r="B1154" s="2"/>
      <c r="C1154" s="2"/>
      <c r="D1154" s="2"/>
      <c r="E1154" s="14"/>
    </row>
    <row r="1164" spans="1:5" s="8" customFormat="1" ht="15.75">
      <c r="A1164" s="11"/>
      <c r="B1164" s="2"/>
      <c r="C1164" s="2"/>
      <c r="D1164" s="2"/>
      <c r="E1164" s="14"/>
    </row>
    <row r="1174" spans="1:5" s="8" customFormat="1" ht="15.75">
      <c r="A1174" s="11"/>
      <c r="B1174" s="2"/>
      <c r="C1174" s="2"/>
      <c r="D1174" s="2"/>
      <c r="E1174" s="14"/>
    </row>
    <row r="1184" spans="1:5" s="8" customFormat="1" ht="15.75">
      <c r="A1184" s="11"/>
      <c r="B1184" s="2"/>
      <c r="C1184" s="2"/>
      <c r="D1184" s="2"/>
      <c r="E1184" s="14"/>
    </row>
    <row r="1191" spans="1:5" s="8" customFormat="1" ht="15.75">
      <c r="A1191" s="11"/>
      <c r="B1191" s="2"/>
      <c r="C1191" s="2"/>
      <c r="D1191" s="2"/>
      <c r="E1191" s="14"/>
    </row>
    <row r="1192" spans="1:5" s="8" customFormat="1" ht="15.75">
      <c r="A1192" s="11"/>
      <c r="B1192" s="2"/>
      <c r="C1192" s="2"/>
      <c r="D1192" s="2"/>
      <c r="E1192" s="14"/>
    </row>
    <row r="1211" spans="1:5" s="8" customFormat="1" ht="15.75">
      <c r="A1211" s="11"/>
      <c r="B1211" s="2"/>
      <c r="C1211" s="2"/>
      <c r="D1211" s="2"/>
      <c r="E1211" s="14"/>
    </row>
    <row r="1297" spans="1:5" s="8" customFormat="1" ht="15.75">
      <c r="A1297" s="11"/>
      <c r="B1297" s="2"/>
      <c r="C1297" s="2"/>
      <c r="D1297" s="2"/>
      <c r="E1297" s="14"/>
    </row>
    <row r="1304" spans="1:5" s="8" customFormat="1" ht="15.75">
      <c r="A1304" s="11"/>
      <c r="B1304" s="2"/>
      <c r="C1304" s="2"/>
      <c r="D1304" s="2"/>
      <c r="E1304" s="14"/>
    </row>
    <row r="1305" spans="1:5" s="8" customFormat="1" ht="15.75">
      <c r="A1305" s="11"/>
      <c r="B1305" s="2"/>
      <c r="C1305" s="2"/>
      <c r="D1305" s="2"/>
      <c r="E1305" s="14"/>
    </row>
    <row r="1309" spans="1:5" s="8" customFormat="1" ht="15.75">
      <c r="A1309" s="11"/>
      <c r="B1309" s="2"/>
      <c r="C1309" s="2"/>
      <c r="D1309" s="2"/>
      <c r="E1309" s="14"/>
    </row>
    <row r="1315" spans="1:5" s="8" customFormat="1" ht="15.75">
      <c r="A1315" s="11"/>
      <c r="B1315" s="2"/>
      <c r="C1315" s="2"/>
      <c r="D1315" s="2"/>
      <c r="E1315" s="14"/>
    </row>
    <row r="1319" spans="1:5" s="8" customFormat="1" ht="15.75">
      <c r="A1319" s="11"/>
      <c r="B1319" s="2"/>
      <c r="C1319" s="2"/>
      <c r="D1319" s="2"/>
      <c r="E1319" s="14"/>
    </row>
    <row r="1323" spans="1:5" s="8" customFormat="1" ht="15.75">
      <c r="A1323" s="11"/>
      <c r="B1323" s="2"/>
      <c r="C1323" s="2"/>
      <c r="D1323" s="2"/>
      <c r="E1323" s="14"/>
    </row>
    <row r="1327" spans="1:5" s="8" customFormat="1" ht="15.75">
      <c r="A1327" s="11"/>
      <c r="B1327" s="2"/>
      <c r="C1327" s="2"/>
      <c r="D1327" s="2"/>
      <c r="E1327" s="14"/>
    </row>
    <row r="1347" spans="1:5" s="8" customFormat="1" ht="15.75">
      <c r="A1347" s="11"/>
      <c r="B1347" s="2"/>
      <c r="C1347" s="2"/>
      <c r="D1347" s="2"/>
      <c r="E1347" s="14"/>
    </row>
    <row r="1353" spans="1:5" s="8" customFormat="1" ht="15.75">
      <c r="A1353" s="11"/>
      <c r="B1353" s="2"/>
      <c r="C1353" s="2"/>
      <c r="D1353" s="2"/>
      <c r="E1353" s="14"/>
    </row>
    <row r="1369" spans="1:5" s="8" customFormat="1" ht="15.75">
      <c r="A1369" s="11"/>
      <c r="B1369" s="2"/>
      <c r="C1369" s="2"/>
      <c r="D1369" s="2"/>
      <c r="E1369" s="14"/>
    </row>
    <row r="1381" spans="1:5" s="8" customFormat="1" ht="15.75">
      <c r="A1381" s="11"/>
      <c r="B1381" s="2"/>
      <c r="C1381" s="2"/>
      <c r="D1381" s="2"/>
      <c r="E1381" s="14"/>
    </row>
    <row r="1396" spans="1:5" s="8" customFormat="1" ht="15.75">
      <c r="A1396" s="11"/>
      <c r="B1396" s="2"/>
      <c r="C1396" s="2"/>
      <c r="D1396" s="2"/>
      <c r="E1396" s="14"/>
    </row>
    <row r="1416" spans="1:5" s="8" customFormat="1" ht="15.75">
      <c r="A1416" s="11"/>
      <c r="B1416" s="2"/>
      <c r="C1416" s="2"/>
      <c r="D1416" s="2"/>
      <c r="E1416" s="14"/>
    </row>
    <row r="1417" spans="1:5" s="8" customFormat="1" ht="15.75">
      <c r="A1417" s="11"/>
      <c r="B1417" s="2"/>
      <c r="C1417" s="2"/>
      <c r="D1417" s="2"/>
      <c r="E1417" s="14"/>
    </row>
    <row r="1439" spans="1:5" s="8" customFormat="1" ht="15.75">
      <c r="A1439" s="11"/>
      <c r="B1439" s="2"/>
      <c r="C1439" s="2"/>
      <c r="D1439" s="2"/>
      <c r="E1439" s="14"/>
    </row>
    <row r="1460" spans="1:5" s="8" customFormat="1" ht="15.75">
      <c r="A1460" s="11"/>
      <c r="B1460" s="2"/>
      <c r="C1460" s="2"/>
      <c r="D1460" s="2"/>
      <c r="E1460" s="14"/>
    </row>
    <row r="1473" spans="1:5" s="8" customFormat="1" ht="15.75">
      <c r="A1473" s="11"/>
      <c r="B1473" s="2"/>
      <c r="C1473" s="2"/>
      <c r="D1473" s="2"/>
      <c r="E1473" s="14"/>
    </row>
    <row r="1480" spans="1:5" s="8" customFormat="1" ht="15.75">
      <c r="A1480" s="11"/>
      <c r="B1480" s="2"/>
      <c r="C1480" s="2"/>
      <c r="D1480" s="2"/>
      <c r="E1480" s="14"/>
    </row>
    <row r="1487" spans="1:5" s="8" customFormat="1" ht="15.75">
      <c r="A1487" s="11"/>
      <c r="B1487" s="2"/>
      <c r="C1487" s="2"/>
      <c r="D1487" s="2"/>
      <c r="E1487" s="14"/>
    </row>
    <row r="1488" spans="1:5" s="8" customFormat="1" ht="15.75">
      <c r="A1488" s="11"/>
      <c r="B1488" s="2"/>
      <c r="C1488" s="2"/>
      <c r="D1488" s="2"/>
      <c r="E1488" s="14"/>
    </row>
    <row r="1533" spans="1:5" s="8" customFormat="1" ht="15.75">
      <c r="A1533" s="11"/>
      <c r="B1533" s="2"/>
      <c r="C1533" s="2"/>
      <c r="D1533" s="2"/>
      <c r="E1533" s="14"/>
    </row>
    <row r="1558" spans="1:5" s="8" customFormat="1" ht="15.75">
      <c r="A1558" s="11"/>
      <c r="B1558" s="2"/>
      <c r="C1558" s="2"/>
      <c r="D1558" s="2"/>
      <c r="E1558" s="14"/>
    </row>
    <row r="1570" spans="1:5" s="8" customFormat="1" ht="15.75">
      <c r="A1570" s="11"/>
      <c r="B1570" s="2"/>
      <c r="C1570" s="2"/>
      <c r="D1570" s="2"/>
      <c r="E1570" s="14"/>
    </row>
    <row r="1601" spans="1:5" s="8" customFormat="1" ht="15.75">
      <c r="A1601" s="11"/>
      <c r="B1601" s="2"/>
      <c r="C1601" s="2"/>
      <c r="D1601" s="2"/>
      <c r="E1601" s="14"/>
    </row>
    <row r="1647" spans="1:5" s="8" customFormat="1" ht="15.75">
      <c r="A1647" s="11"/>
      <c r="B1647" s="2"/>
      <c r="C1647" s="2"/>
      <c r="D1647" s="2"/>
      <c r="E1647" s="14"/>
    </row>
    <row r="1668" spans="1:5" s="8" customFormat="1" ht="15.75">
      <c r="A1668" s="11"/>
      <c r="B1668" s="2"/>
      <c r="C1668" s="2"/>
      <c r="D1668" s="2"/>
      <c r="E1668" s="14"/>
    </row>
    <row r="1703" spans="1:5" s="8" customFormat="1" ht="15.75">
      <c r="A1703" s="11"/>
      <c r="B1703" s="2"/>
      <c r="C1703" s="2"/>
      <c r="D1703" s="2"/>
      <c r="E1703" s="14"/>
    </row>
    <row r="1704" spans="1:5" s="8" customFormat="1" ht="15.75">
      <c r="A1704" s="11"/>
      <c r="B1704" s="2"/>
      <c r="C1704" s="2"/>
      <c r="D1704" s="2"/>
      <c r="E1704" s="14"/>
    </row>
    <row r="1714" spans="1:5" s="8" customFormat="1" ht="15.75">
      <c r="A1714" s="11"/>
      <c r="B1714" s="2"/>
      <c r="C1714" s="2"/>
      <c r="D1714" s="2"/>
      <c r="E1714" s="14"/>
    </row>
    <row r="1740" spans="1:5" s="8" customFormat="1" ht="15.75">
      <c r="A1740" s="11"/>
      <c r="B1740" s="2"/>
      <c r="C1740" s="2"/>
      <c r="D1740" s="2"/>
      <c r="E1740" s="14"/>
    </row>
    <row r="1755" spans="1:5" s="8" customFormat="1" ht="15.75">
      <c r="A1755" s="11"/>
      <c r="B1755" s="2"/>
      <c r="C1755" s="2"/>
      <c r="D1755" s="2"/>
      <c r="E1755" s="14"/>
    </row>
    <row r="1756" spans="1:5" s="8" customFormat="1" ht="15.75">
      <c r="A1756" s="11"/>
      <c r="B1756" s="2"/>
      <c r="C1756" s="2"/>
      <c r="D1756" s="2"/>
      <c r="E1756" s="14"/>
    </row>
    <row r="1783" spans="1:5" s="8" customFormat="1" ht="15.75">
      <c r="A1783" s="11"/>
      <c r="B1783" s="2"/>
      <c r="C1783" s="2"/>
      <c r="D1783" s="2"/>
      <c r="E1783" s="14"/>
    </row>
    <row r="1831" spans="1:5" s="8" customFormat="1" ht="15.75">
      <c r="A1831" s="11"/>
      <c r="B1831" s="2"/>
      <c r="C1831" s="2"/>
      <c r="D1831" s="2"/>
      <c r="E1831" s="14"/>
    </row>
    <row r="1835" spans="1:5" s="8" customFormat="1" ht="15.75">
      <c r="A1835" s="11"/>
      <c r="B1835" s="2"/>
      <c r="C1835" s="2"/>
      <c r="D1835" s="2"/>
      <c r="E1835" s="14"/>
    </row>
    <row r="1853" spans="1:5" s="8" customFormat="1" ht="15.75">
      <c r="A1853" s="11"/>
      <c r="B1853" s="2"/>
      <c r="C1853" s="2"/>
      <c r="D1853" s="2"/>
      <c r="E1853" s="14"/>
    </row>
    <row r="1866" spans="1:5" s="8" customFormat="1" ht="15.75">
      <c r="A1866" s="11"/>
      <c r="B1866" s="2"/>
      <c r="C1866" s="2"/>
      <c r="D1866" s="2"/>
      <c r="E1866" s="14"/>
    </row>
    <row r="1887" spans="1:5" s="8" customFormat="1" ht="15.75">
      <c r="A1887" s="11"/>
      <c r="B1887" s="2"/>
      <c r="C1887" s="2"/>
      <c r="D1887" s="2"/>
      <c r="E1887" s="14"/>
    </row>
    <row r="1911" spans="1:5" s="8" customFormat="1" ht="15.75">
      <c r="A1911" s="11"/>
      <c r="B1911" s="2"/>
      <c r="C1911" s="2"/>
      <c r="D1911" s="2"/>
      <c r="E1911" s="14"/>
    </row>
    <row r="1918" spans="1:5" s="8" customFormat="1" ht="15.75">
      <c r="A1918" s="11"/>
      <c r="B1918" s="2"/>
      <c r="C1918" s="2"/>
      <c r="D1918" s="2"/>
      <c r="E1918" s="14"/>
    </row>
    <row r="1919" spans="1:5" s="8" customFormat="1" ht="15.75">
      <c r="A1919" s="11"/>
      <c r="B1919" s="2"/>
      <c r="C1919" s="2"/>
      <c r="D1919" s="2"/>
      <c r="E1919" s="14"/>
    </row>
    <row r="1947" spans="1:5" s="8" customFormat="1" ht="15.75">
      <c r="A1947" s="11"/>
      <c r="B1947" s="2"/>
      <c r="C1947" s="2"/>
      <c r="D1947" s="2"/>
      <c r="E1947" s="14"/>
    </row>
    <row r="1960" spans="1:5" s="8" customFormat="1" ht="15.75">
      <c r="A1960" s="11"/>
      <c r="B1960" s="2"/>
      <c r="C1960" s="2"/>
      <c r="D1960" s="2"/>
      <c r="E1960" s="14"/>
    </row>
    <row r="1961" spans="1:5" s="8" customFormat="1" ht="15.75">
      <c r="A1961" s="11"/>
      <c r="B1961" s="2"/>
      <c r="C1961" s="2"/>
      <c r="D1961" s="2"/>
      <c r="E1961" s="14"/>
    </row>
    <row r="1967" spans="1:5" s="8" customFormat="1" ht="15.75">
      <c r="A1967" s="11"/>
      <c r="B1967" s="2"/>
      <c r="C1967" s="2"/>
      <c r="D1967" s="2"/>
      <c r="E1967" s="14"/>
    </row>
    <row r="1983" spans="1:5" s="8" customFormat="1" ht="15.75">
      <c r="A1983" s="11"/>
      <c r="B1983" s="2"/>
      <c r="C1983" s="2"/>
      <c r="D1983" s="2"/>
      <c r="E1983" s="14"/>
    </row>
    <row r="1984" spans="1:5" s="8" customFormat="1" ht="15.75">
      <c r="A1984" s="11"/>
      <c r="B1984" s="2"/>
      <c r="C1984" s="2"/>
      <c r="D1984" s="2"/>
      <c r="E1984" s="14"/>
    </row>
    <row r="1994" spans="1:5" s="8" customFormat="1" ht="15.75">
      <c r="A1994" s="11"/>
      <c r="B1994" s="2"/>
      <c r="C1994" s="2"/>
      <c r="D1994" s="2"/>
      <c r="E1994" s="14"/>
    </row>
    <row r="2004" spans="1:5" s="8" customFormat="1" ht="15.75">
      <c r="A2004" s="11"/>
      <c r="B2004" s="2"/>
      <c r="C2004" s="2"/>
      <c r="D2004" s="2"/>
      <c r="E2004" s="14"/>
    </row>
    <row r="2023" spans="1:5" s="8" customFormat="1" ht="15.75">
      <c r="A2023" s="11"/>
      <c r="B2023" s="2"/>
      <c r="C2023" s="2"/>
      <c r="D2023" s="2"/>
      <c r="E2023" s="14"/>
    </row>
    <row r="2039" spans="1:5" s="8" customFormat="1" ht="15.75">
      <c r="A2039" s="11"/>
      <c r="B2039" s="2"/>
      <c r="C2039" s="2"/>
      <c r="D2039" s="2"/>
      <c r="E2039" s="14"/>
    </row>
    <row r="2085" spans="1:5" s="8" customFormat="1" ht="15.75">
      <c r="A2085" s="11"/>
      <c r="B2085" s="2"/>
      <c r="C2085" s="2"/>
      <c r="D2085" s="2"/>
      <c r="E2085" s="14"/>
    </row>
    <row r="2110" spans="1:5" s="8" customFormat="1" ht="15.75">
      <c r="A2110" s="11"/>
      <c r="B2110" s="2"/>
      <c r="C2110" s="2"/>
      <c r="D2110" s="2"/>
      <c r="E2110" s="14"/>
    </row>
    <row r="2120" spans="1:5" s="8" customFormat="1" ht="15.75">
      <c r="A2120" s="11"/>
      <c r="B2120" s="2"/>
      <c r="C2120" s="2"/>
      <c r="D2120" s="2"/>
      <c r="E2120" s="14"/>
    </row>
    <row r="2133" spans="1:5" s="8" customFormat="1" ht="15.75">
      <c r="A2133" s="11"/>
      <c r="B2133" s="2"/>
      <c r="C2133" s="2"/>
      <c r="D2133" s="2"/>
      <c r="E2133" s="14"/>
    </row>
    <row r="2152" spans="1:5" s="8" customFormat="1" ht="15.75">
      <c r="A2152" s="11"/>
      <c r="B2152" s="2"/>
      <c r="C2152" s="2"/>
      <c r="D2152" s="2"/>
      <c r="E2152" s="14"/>
    </row>
    <row r="2153" spans="1:5" s="8" customFormat="1" ht="15.75">
      <c r="A2153" s="11"/>
      <c r="B2153" s="2"/>
      <c r="C2153" s="2"/>
      <c r="D2153" s="2"/>
      <c r="E2153" s="14"/>
    </row>
    <row r="2160" spans="1:5" s="8" customFormat="1" ht="15.75">
      <c r="A2160" s="11"/>
      <c r="B2160" s="2"/>
      <c r="C2160" s="2"/>
      <c r="D2160" s="2"/>
      <c r="E2160" s="14"/>
    </row>
    <row r="2167" spans="1:5" s="8" customFormat="1" ht="15.75">
      <c r="A2167" s="11"/>
      <c r="B2167" s="2"/>
      <c r="C2167" s="2"/>
      <c r="D2167" s="2"/>
      <c r="E2167" s="14"/>
    </row>
    <row r="2207" spans="1:5" s="8" customFormat="1" ht="15.75">
      <c r="A2207" s="11"/>
      <c r="B2207" s="2"/>
      <c r="C2207" s="2"/>
      <c r="D2207" s="2"/>
      <c r="E2207" s="14"/>
    </row>
    <row r="2214" spans="1:5" s="8" customFormat="1" ht="33" customHeight="1">
      <c r="A2214" s="11"/>
      <c r="B2214" s="2"/>
      <c r="C2214" s="2"/>
      <c r="D2214" s="2"/>
      <c r="E2214" s="14"/>
    </row>
    <row r="2221" spans="1:5" s="8" customFormat="1" ht="15.75">
      <c r="A2221" s="11"/>
      <c r="B2221" s="2"/>
      <c r="C2221" s="2"/>
      <c r="D2221" s="2"/>
      <c r="E2221" s="14"/>
    </row>
    <row r="2228" spans="1:5" s="8" customFormat="1" ht="15.75">
      <c r="A2228" s="11"/>
      <c r="B2228" s="2"/>
      <c r="C2228" s="2"/>
      <c r="D2228" s="2"/>
      <c r="E2228" s="14"/>
    </row>
    <row r="2233" ht="32.25" customHeight="1"/>
    <row r="2235" spans="1:5" s="8" customFormat="1" ht="15.75">
      <c r="A2235" s="11"/>
      <c r="B2235" s="2"/>
      <c r="C2235" s="2"/>
      <c r="D2235" s="2"/>
      <c r="E2235" s="14"/>
    </row>
    <row r="2244" ht="32.25" customHeight="1"/>
    <row r="2246" spans="1:5" s="8" customFormat="1" ht="15.75">
      <c r="A2246" s="11"/>
      <c r="B2246" s="2"/>
      <c r="C2246" s="2"/>
      <c r="D2246" s="2"/>
      <c r="E2246" s="14"/>
    </row>
    <row r="2255" ht="33" customHeight="1"/>
    <row r="2258" ht="31.5" customHeight="1"/>
    <row r="2277" spans="1:5" s="8" customFormat="1" ht="15.75">
      <c r="A2277" s="11"/>
      <c r="B2277" s="2"/>
      <c r="C2277" s="2"/>
      <c r="D2277" s="2"/>
      <c r="E2277" s="14"/>
    </row>
    <row r="2278" spans="1:5" s="8" customFormat="1" ht="15.75">
      <c r="A2278" s="11"/>
      <c r="B2278" s="2"/>
      <c r="C2278" s="2"/>
      <c r="D2278" s="2"/>
      <c r="E2278" s="14"/>
    </row>
    <row r="2317" ht="32.25" customHeight="1"/>
    <row r="2325" ht="50.25" customHeight="1"/>
    <row r="2329" ht="33.75" customHeight="1"/>
    <row r="2364" ht="48.75" customHeight="1"/>
    <row r="2375" ht="19.5" customHeight="1"/>
    <row r="2378" ht="17.25" customHeight="1"/>
  </sheetData>
  <sheetProtection/>
  <autoFilter ref="A13:E137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2018-03-12T07:58:10Z</cp:lastPrinted>
  <dcterms:created xsi:type="dcterms:W3CDTF">2002-03-11T10:22:12Z</dcterms:created>
  <dcterms:modified xsi:type="dcterms:W3CDTF">2018-05-29T12:00:34Z</dcterms:modified>
  <cp:category/>
  <cp:version/>
  <cp:contentType/>
  <cp:contentStatus/>
</cp:coreProperties>
</file>