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<sst xmlns="http://schemas.openxmlformats.org/spreadsheetml/2006/main" count="36" uniqueCount="31">
  <si>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</si>
  <si>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</si>
  <si>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</si>
  <si>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</si>
  <si>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</si>
  <si>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</si>
  <si>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>Май</t>
  </si>
  <si>
    <t>Увеличение</t>
  </si>
  <si>
    <t>июнь</t>
  </si>
  <si>
    <t>июль</t>
  </si>
  <si>
    <t>октябрь</t>
  </si>
  <si>
    <t>август</t>
  </si>
  <si>
    <t>сентябрь</t>
  </si>
  <si>
    <t>март</t>
  </si>
  <si>
    <t>ноябрь</t>
  </si>
  <si>
    <t>декабрь</t>
  </si>
  <si>
    <t xml:space="preserve">891 1 11 05035 10 0000 </t>
  </si>
  <si>
    <t>Доходы от сдачи в аренду имущества, находящегося в оперативном управлении органовуправления поселений и созданных ими учереждений</t>
  </si>
  <si>
    <t>891 1 08 04020 01 0000</t>
  </si>
  <si>
    <t>Государственная пошлина за совершение нотариальных действий должностными лицами органов местного самоуправления</t>
  </si>
  <si>
    <t>891 1 13 02995 10 0000</t>
  </si>
  <si>
    <t>Прочие доходы от компенсации затрат бюджетов сельских поселений</t>
  </si>
  <si>
    <t xml:space="preserve">891 1 17 08080 10 0000 </t>
  </si>
  <si>
    <t>Прочие неналоговые доходы</t>
  </si>
  <si>
    <t>С В Е Д Е Н И Я № 1  от 11.10.2018</t>
  </si>
  <si>
    <t xml:space="preserve">о необходимых изменениях плана доходов по администрации МО Селивановское СП   в  2018 г    </t>
  </si>
  <si>
    <t xml:space="preserve">по решению </t>
  </si>
  <si>
    <t xml:space="preserve">891 1 14 01050 10 0000 </t>
  </si>
  <si>
    <t>Доходы от продажи квартир находящихся в собственности поселений</t>
  </si>
  <si>
    <t>Глава администрации                               А.И. Цыпарков</t>
  </si>
  <si>
    <t>Главный бухгалтер                                    М.Н. Мухсидинова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</si>
</sst>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11</xdr:row>
      <xdr:rowOff>0</xdr:rowOff>
    </xdr:from>
    <xdr:to>
      <xdr:col>15</xdr:col>
      <xdr:colOff>0</xdr:colOff>
      <xdr:row>11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0687050" y="2009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25"/>
  <sheetViews>
    <sheetView tabSelected="1" zoomScalePageLayoutView="0" workbookViewId="0" topLeftCell="B6">
      <selection activeCell="H25" sqref="H25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45.140625" style="0" customWidth="1"/>
    <col min="5" max="5" width="11.421875" style="0" customWidth="1"/>
    <col min="6" max="6" width="11.8515625" style="0" customWidth="1"/>
    <col min="7" max="8" width="10.421875" style="0" customWidth="1"/>
    <col min="9" max="9" width="12.8515625" style="0" customWidth="1"/>
    <col min="10" max="10" width="0.13671875" style="0" hidden="1" customWidth="1"/>
    <col min="11" max="11" width="9.421875" style="0" customWidth="1"/>
    <col min="12" max="12" width="0.13671875" style="0" hidden="1" customWidth="1"/>
    <col min="13" max="13" width="8.8515625" style="0" hidden="1" customWidth="1"/>
    <col min="14" max="18" width="10.57421875" style="0" customWidth="1"/>
  </cols>
  <sheetData>
    <row r="8" spans="1:18" ht="20.25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1"/>
      <c r="Q8" s="1"/>
      <c r="R8" s="1"/>
    </row>
    <row r="9" spans="1:18" ht="20.25">
      <c r="A9" s="1"/>
      <c r="B9" s="1"/>
      <c r="C9" s="1"/>
      <c r="D9" s="30" t="s">
        <v>26</v>
      </c>
      <c r="E9" s="30"/>
      <c r="F9" s="30"/>
      <c r="G9" s="30"/>
      <c r="H9" s="30"/>
      <c r="I9" s="30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31" t="s">
        <v>25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2"/>
      <c r="Q10" s="2"/>
      <c r="R10" s="2"/>
    </row>
    <row r="12" spans="1:19" ht="12.75">
      <c r="A12" s="6"/>
      <c r="B12" s="6"/>
      <c r="C12" s="6"/>
      <c r="D12" s="6"/>
      <c r="E12" s="7" t="s">
        <v>7</v>
      </c>
      <c r="F12" s="7"/>
      <c r="G12" s="7"/>
      <c r="H12" s="7"/>
      <c r="I12" s="32" t="s">
        <v>0</v>
      </c>
      <c r="J12" s="32"/>
      <c r="K12" s="32"/>
      <c r="L12" s="32"/>
      <c r="M12" s="32"/>
      <c r="N12" s="32"/>
      <c r="O12" s="32"/>
      <c r="P12" s="7"/>
      <c r="Q12" s="7"/>
      <c r="R12" s="7"/>
      <c r="S12" s="6"/>
    </row>
    <row r="13" spans="1:19" ht="12.75">
      <c r="A13" s="6"/>
      <c r="B13" s="26" t="s">
        <v>1</v>
      </c>
      <c r="C13" s="26"/>
      <c r="D13" s="26" t="s">
        <v>2</v>
      </c>
      <c r="E13" s="28" t="s">
        <v>3</v>
      </c>
      <c r="F13" s="26" t="s">
        <v>10</v>
      </c>
      <c r="G13" s="26" t="s">
        <v>14</v>
      </c>
      <c r="H13" s="26" t="s">
        <v>15</v>
      </c>
      <c r="I13" s="28" t="s">
        <v>3</v>
      </c>
      <c r="J13" s="29" t="s">
        <v>13</v>
      </c>
      <c r="K13" s="29" t="s">
        <v>8</v>
      </c>
      <c r="L13" s="29" t="s">
        <v>13</v>
      </c>
      <c r="M13" s="29" t="s">
        <v>6</v>
      </c>
      <c r="N13" s="26" t="s">
        <v>9</v>
      </c>
      <c r="O13" s="26" t="s">
        <v>11</v>
      </c>
      <c r="P13" s="26" t="s">
        <v>12</v>
      </c>
      <c r="Q13" s="26" t="s">
        <v>10</v>
      </c>
      <c r="R13" s="26" t="s">
        <v>14</v>
      </c>
      <c r="S13" s="26" t="s">
        <v>15</v>
      </c>
    </row>
    <row r="14" spans="1:19" ht="12.75">
      <c r="A14" s="6"/>
      <c r="B14" s="26"/>
      <c r="C14" s="26"/>
      <c r="D14" s="26"/>
      <c r="E14" s="28"/>
      <c r="F14" s="26"/>
      <c r="G14" s="26"/>
      <c r="H14" s="26"/>
      <c r="I14" s="28"/>
      <c r="J14" s="29"/>
      <c r="K14" s="29"/>
      <c r="L14" s="29"/>
      <c r="M14" s="29"/>
      <c r="N14" s="26"/>
      <c r="O14" s="26"/>
      <c r="P14" s="26"/>
      <c r="Q14" s="26"/>
      <c r="R14" s="26"/>
      <c r="S14" s="26"/>
    </row>
    <row r="15" spans="1:19" ht="12.75">
      <c r="A15" s="6"/>
      <c r="B15" s="26"/>
      <c r="C15" s="26"/>
      <c r="D15" s="26"/>
      <c r="E15" s="28"/>
      <c r="F15" s="26"/>
      <c r="G15" s="26"/>
      <c r="H15" s="26"/>
      <c r="I15" s="28"/>
      <c r="J15" s="29"/>
      <c r="K15" s="29"/>
      <c r="L15" s="29"/>
      <c r="M15" s="29"/>
      <c r="N15" s="26"/>
      <c r="O15" s="26"/>
      <c r="P15" s="26"/>
      <c r="Q15" s="26"/>
      <c r="R15" s="26"/>
      <c r="S15" s="26"/>
    </row>
    <row r="16" spans="1:19" ht="48" customHeight="1">
      <c r="A16" s="6"/>
      <c r="B16" s="9" t="s">
        <v>18</v>
      </c>
      <c r="C16" s="8">
        <v>110</v>
      </c>
      <c r="D16" s="24" t="s">
        <v>19</v>
      </c>
      <c r="E16" s="21">
        <f>F16</f>
        <v>1000</v>
      </c>
      <c r="F16" s="19">
        <v>1000</v>
      </c>
      <c r="G16" s="19"/>
      <c r="H16" s="19"/>
      <c r="I16" s="18"/>
      <c r="J16" s="16"/>
      <c r="K16" s="16"/>
      <c r="L16" s="16"/>
      <c r="M16" s="16"/>
      <c r="N16" s="17"/>
      <c r="O16" s="17"/>
      <c r="P16" s="17"/>
      <c r="Q16" s="17"/>
      <c r="R16" s="17"/>
      <c r="S16" s="17"/>
    </row>
    <row r="17" spans="1:19" s="4" customFormat="1" ht="57" customHeight="1">
      <c r="A17" s="8"/>
      <c r="B17" s="9" t="s">
        <v>16</v>
      </c>
      <c r="C17" s="8">
        <v>120</v>
      </c>
      <c r="D17" s="25" t="s">
        <v>17</v>
      </c>
      <c r="E17" s="10">
        <f>SUM(F17:H17)</f>
        <v>150240</v>
      </c>
      <c r="F17" s="20">
        <v>126000</v>
      </c>
      <c r="G17" s="20">
        <v>12000</v>
      </c>
      <c r="H17" s="20">
        <v>12240</v>
      </c>
      <c r="I17" s="11">
        <f>N17</f>
        <v>0</v>
      </c>
      <c r="J17" s="9"/>
      <c r="K17" s="9"/>
      <c r="L17" s="9"/>
      <c r="M17" s="9"/>
      <c r="N17" s="8"/>
      <c r="O17" s="8"/>
      <c r="P17" s="8"/>
      <c r="Q17" s="12"/>
      <c r="R17" s="8"/>
      <c r="S17" s="12"/>
    </row>
    <row r="18" spans="1:19" s="4" customFormat="1" ht="52.5" customHeight="1">
      <c r="A18" s="8"/>
      <c r="B18" s="9" t="s">
        <v>20</v>
      </c>
      <c r="C18" s="8">
        <v>410</v>
      </c>
      <c r="D18" s="25" t="s">
        <v>21</v>
      </c>
      <c r="E18" s="10">
        <f>F18</f>
        <v>80610.52</v>
      </c>
      <c r="F18" s="20">
        <v>80610.52</v>
      </c>
      <c r="G18" s="20"/>
      <c r="H18" s="20"/>
      <c r="I18" s="11"/>
      <c r="J18" s="9"/>
      <c r="K18" s="9"/>
      <c r="L18" s="9"/>
      <c r="M18" s="9"/>
      <c r="N18" s="8"/>
      <c r="O18" s="8"/>
      <c r="P18" s="8"/>
      <c r="Q18" s="12"/>
      <c r="R18" s="8"/>
      <c r="S18" s="12"/>
    </row>
    <row r="19" spans="1:19" s="4" customFormat="1" ht="52.5" customHeight="1">
      <c r="A19" s="8"/>
      <c r="B19" s="9" t="s">
        <v>27</v>
      </c>
      <c r="C19" s="8">
        <v>410</v>
      </c>
      <c r="D19" s="25" t="s">
        <v>28</v>
      </c>
      <c r="E19" s="10">
        <f>F19</f>
        <v>945724</v>
      </c>
      <c r="F19" s="20">
        <v>945724</v>
      </c>
      <c r="G19" s="20"/>
      <c r="H19" s="20"/>
      <c r="I19" s="11"/>
      <c r="J19" s="9"/>
      <c r="K19" s="9"/>
      <c r="L19" s="9"/>
      <c r="M19" s="9"/>
      <c r="N19" s="8"/>
      <c r="O19" s="8"/>
      <c r="P19" s="8"/>
      <c r="Q19" s="12"/>
      <c r="R19" s="8"/>
      <c r="S19" s="12"/>
    </row>
    <row r="20" spans="1:19" s="4" customFormat="1" ht="52.5" customHeight="1">
      <c r="A20" s="8"/>
      <c r="B20" s="9" t="s">
        <v>22</v>
      </c>
      <c r="C20" s="8">
        <v>180</v>
      </c>
      <c r="D20" s="25" t="s">
        <v>23</v>
      </c>
      <c r="E20" s="10">
        <f>F20</f>
        <v>3000</v>
      </c>
      <c r="F20" s="20">
        <v>3000</v>
      </c>
      <c r="G20" s="20"/>
      <c r="H20" s="20"/>
      <c r="I20" s="11"/>
      <c r="J20" s="9"/>
      <c r="K20" s="9"/>
      <c r="L20" s="9"/>
      <c r="M20" s="9"/>
      <c r="N20" s="8"/>
      <c r="O20" s="8"/>
      <c r="P20" s="8"/>
      <c r="Q20" s="12"/>
      <c r="R20" s="8"/>
      <c r="S20" s="12"/>
    </row>
    <row r="21" spans="1:19" s="3" customFormat="1" ht="15.75">
      <c r="A21" s="13"/>
      <c r="B21" s="13"/>
      <c r="C21" s="13"/>
      <c r="D21" s="14" t="s">
        <v>4</v>
      </c>
      <c r="E21" s="15">
        <f>SUM(E16:E20)</f>
        <v>1180574.52</v>
      </c>
      <c r="F21" s="15">
        <f>F18+F20+F17+F16+F19</f>
        <v>1156334.52</v>
      </c>
      <c r="G21" s="15">
        <f>SUM(G17:G18)</f>
        <v>12000</v>
      </c>
      <c r="H21" s="15">
        <f>SUM(H17:H17)</f>
        <v>12240</v>
      </c>
      <c r="I21" s="15">
        <f>SUM(I17:I17)</f>
        <v>0</v>
      </c>
      <c r="J21" s="15" t="e">
        <f>SUM(#REF!)</f>
        <v>#REF!</v>
      </c>
      <c r="K21" s="15">
        <f>K17</f>
        <v>0</v>
      </c>
      <c r="L21" s="15" t="e">
        <f>SUM(#REF!)</f>
        <v>#REF!</v>
      </c>
      <c r="M21" s="15" t="e">
        <f>SUM(#REF!)</f>
        <v>#REF!</v>
      </c>
      <c r="N21" s="15">
        <f>N17</f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ht="12.75">
      <c r="I22" s="5">
        <f>E21-I21</f>
        <v>1180574.52</v>
      </c>
    </row>
    <row r="23" spans="1:5" ht="18">
      <c r="A23" s="22" t="s">
        <v>5</v>
      </c>
      <c r="B23" s="27" t="s">
        <v>29</v>
      </c>
      <c r="C23" s="27"/>
      <c r="D23" s="27"/>
      <c r="E23" s="27"/>
    </row>
    <row r="24" spans="1:5" ht="18">
      <c r="A24" s="27"/>
      <c r="B24" s="27"/>
      <c r="C24" s="27"/>
      <c r="D24" s="23"/>
      <c r="E24" s="23"/>
    </row>
    <row r="25" spans="1:5" ht="18">
      <c r="A25" s="27" t="s">
        <v>30</v>
      </c>
      <c r="B25" s="27"/>
      <c r="C25" s="27"/>
      <c r="D25" s="27"/>
      <c r="E25" s="27"/>
    </row>
  </sheetData>
  <sheetProtection/>
  <mergeCells count="25">
    <mergeCell ref="D9:I9"/>
    <mergeCell ref="A25:E25"/>
    <mergeCell ref="A8:O8"/>
    <mergeCell ref="A10:O10"/>
    <mergeCell ref="I12:O12"/>
    <mergeCell ref="B23:E23"/>
    <mergeCell ref="J13:J15"/>
    <mergeCell ref="S13:S15"/>
    <mergeCell ref="E13:E15"/>
    <mergeCell ref="P13:P15"/>
    <mergeCell ref="K13:K15"/>
    <mergeCell ref="L13:L15"/>
    <mergeCell ref="M13:M15"/>
    <mergeCell ref="I13:I15"/>
    <mergeCell ref="H13:H15"/>
    <mergeCell ref="G13:G15"/>
    <mergeCell ref="N13:N15"/>
    <mergeCell ref="R13:R15"/>
    <mergeCell ref="Q13:Q15"/>
    <mergeCell ref="O13:O15"/>
    <mergeCell ref="A24:C24"/>
    <mergeCell ref="F13:F15"/>
    <mergeCell ref="B13:B15"/>
    <mergeCell ref="C13:C15"/>
    <mergeCell ref="D13:D1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2018-10-15T08:52:08Z</cp:lastPrinted>
  <dcterms:created xsi:type="dcterms:W3CDTF">1996-10-08T23:32:33Z</dcterms:created>
  <dcterms:modified xsi:type="dcterms:W3CDTF">2018-10-15T08:53:01Z</dcterms:modified>
  <cp:category/>
  <cp:version/>
  <cp:contentType/>
  <cp:contentStatus/>
</cp:coreProperties>
</file>