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расходов'!$A$13:$E$128</definedName>
    <definedName name="_xlnm.Print_Titles" localSheetId="0">'Планирование расходов'!$13:$13</definedName>
    <definedName name="_xlnm.Print_Area" localSheetId="0">'Планирование расходов'!$A$1:$E$140</definedName>
  </definedNames>
  <calcPr fullCalcOnLoad="1"/>
</workbook>
</file>

<file path=xl/comments1.xml><?xml version="1.0" encoding="utf-8"?>
<comments xmlns="http://schemas.openxmlformats.org/spreadsheetml/2006/main">
  <authors>
    <author>Компик</author>
  </authors>
  <commentList>
    <comment ref="A39" authorId="0">
      <text>
        <r>
          <rPr>
            <b/>
            <sz val="9"/>
            <rFont val="Tahoma"/>
            <family val="2"/>
          </rPr>
          <t>Компик: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<sst xmlns="http://schemas.openxmlformats.org/spreadsheetml/2006/main" count="314" uniqueCount="165">
  <si>
    <t>ЦСР</t>
  </si>
  <si>
    <t>ВР</t>
  </si>
  <si>
    <t>Рз, ПР</t>
  </si>
  <si>
    <t>Наименование</t>
  </si>
  <si>
    <t>1</t>
  </si>
  <si>
    <t>2</t>
  </si>
  <si>
    <t>3</t>
  </si>
  <si>
    <t>4</t>
  </si>
  <si>
    <t>5</t>
  </si>
  <si>
    <t>Сумма
(тысяч рублей)</t>
  </si>
  <si>
    <t>Всего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</si>
  <si>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</si>
  <si>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Коммунальное хозяйство</t>
  </si>
  <si>
    <t xml:space="preserve"> </t>
  </si>
  <si>
    <t>Жилищное хозяйство</t>
  </si>
  <si>
    <t/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</si>
  <si>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
а также по разделам и подразделам классификации расходов бюджета</t>
  </si>
  <si>
    <t>Приложение №8</t>
  </si>
  <si>
    <t>0309</t>
  </si>
  <si>
    <t>0801</t>
  </si>
  <si>
    <t>0502</t>
  </si>
  <si>
    <t>0501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</si>
  <si>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</si>
  <si>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</si>
  <si>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центрального аппарата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</si>
  <si>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</si>
  <si>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</si>
  <si>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0104</t>
  </si>
  <si>
    <t>Иные межбюджетные трансферты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</si>
  <si>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</si>
  <si>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</si>
  <si>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Прочие мероприятия в рамках непрограммных расходов органов местного самоуправления</t>
  </si>
  <si>
    <t>0113</t>
  </si>
  <si>
    <t>Другие общегосударственные вопросы</t>
  </si>
  <si>
    <t>0503</t>
  </si>
  <si>
    <t>Благоустройство</t>
  </si>
  <si>
    <t>Доплаты пенсиям муниципальных служащих субъектов Российской Федерации и муниципальных служащих</t>
  </si>
  <si>
    <t>Иные закупки товаров, работ и услуг для обеспечения государственных (муниципальных) нужд</t>
  </si>
  <si>
    <t xml:space="preserve">Расходы на выплату персооналу государственных (муниципальных ) органов </t>
  </si>
  <si>
    <t>Социальные выплаты гражданам, кроме публичных нормативных социальных выплат</t>
  </si>
  <si>
    <t xml:space="preserve">пенсионное обеспечение населения </t>
  </si>
  <si>
    <t>Мероприятия в области коммунального хозяйства в рамках непрограммных расходов органов местного самоуправления</t>
  </si>
  <si>
    <t>Непрограммные расходы органов местного самоуправления</t>
  </si>
  <si>
    <t>Непрограммны расходы</t>
  </si>
  <si>
    <t>Дорожное хозяйство</t>
  </si>
  <si>
    <t>1001</t>
  </si>
  <si>
    <t>Культура и кинематография</t>
  </si>
  <si>
    <t xml:space="preserve">Субсидии бюджетным учреждениям на финансовое обеспечение  муниципального задания  на оказание муниципальных услуг (выполнение работ)
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</si>
  <si>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МО Селивановское сельское поселение "</t>
  </si>
  <si>
    <t>01 0 00 00000</t>
  </si>
  <si>
    <t>01 1 00 00000</t>
  </si>
  <si>
    <t>01 1 01 00000</t>
  </si>
  <si>
    <t>01 1 01 01010</t>
  </si>
  <si>
    <t>Расходы на мероприятие по предупреждению и ликвидации последствий черезвычайных ситуаций природного и техногенного характера</t>
  </si>
  <si>
    <t>Основное мероприятие по предупреждению и ликвидации последствий чрезвычайных ситуаций природного и техногенного характера.</t>
  </si>
  <si>
    <t>Национальная безопасность и правоохранительная деятельность</t>
  </si>
  <si>
    <t>02 0 00 00000</t>
  </si>
  <si>
    <t>02 1 00 00000</t>
  </si>
  <si>
    <t>02 1 01 01030</t>
  </si>
  <si>
    <t>02 1 01 00000</t>
  </si>
  <si>
    <t>Основное мероприятие частичный ремонт жилого фонда МО Селивановское СП</t>
  </si>
  <si>
    <t>04 0 00 00000</t>
  </si>
  <si>
    <t>04 1 01 00000</t>
  </si>
  <si>
    <t>04 1 00 00000</t>
  </si>
  <si>
    <t>04 1 01 00170</t>
  </si>
  <si>
    <t xml:space="preserve">Предоставление бюджетным учреждениям субсидий. </t>
  </si>
  <si>
    <t>Основное мероприятие "Сохранение и развитие народной культуры и самодеятельного творчества в МО Селивановское СП</t>
  </si>
  <si>
    <t>07 0 00 00000</t>
  </si>
  <si>
    <t>07 1 00 00000</t>
  </si>
  <si>
    <t>07 1 01 00000</t>
  </si>
  <si>
    <t>07 1 01 01150</t>
  </si>
  <si>
    <t>0409</t>
  </si>
  <si>
    <t>Основное мероприятие содержание автомобильных дорог</t>
  </si>
  <si>
    <t>Расходы на мероприятия по содержанию автомобильных дорог</t>
  </si>
  <si>
    <t>67 0 00 00000</t>
  </si>
  <si>
    <t>67 2 00 00000</t>
  </si>
  <si>
    <t>Обеспечение деятельности органов местного самоуправления  муниципального образования Селивановское сельское поселение Волховского муниципального района</t>
  </si>
  <si>
    <t>Непрограмные расходы</t>
  </si>
  <si>
    <t>Расходы на выплаты по оплате труда работников органов местного самоуправления</t>
  </si>
  <si>
    <t>67 2 01 00000</t>
  </si>
  <si>
    <t>67 3 01 00000</t>
  </si>
  <si>
    <t>67 3 00 00000</t>
  </si>
  <si>
    <t xml:space="preserve">Расходы на обеспечение функций органов местного свамоуправления </t>
  </si>
  <si>
    <t>67 3 01 00150</t>
  </si>
  <si>
    <t>Осуществление полномочийпо формированию, исполнению и финансовому контролю за исполнением бюджетов сельских поселений</t>
  </si>
  <si>
    <t>67 3 01 40010</t>
  </si>
  <si>
    <t xml:space="preserve">68 0 00 00000 </t>
  </si>
  <si>
    <t>68 9 01 00000</t>
  </si>
  <si>
    <t>Реализация государственных функций, связанных с общегосударственным управлением.</t>
  </si>
  <si>
    <t xml:space="preserve">68 9 01 01050 </t>
  </si>
  <si>
    <t>68 9 01 01100</t>
  </si>
  <si>
    <t>68 9 01 10170</t>
  </si>
  <si>
    <t>Реализация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</t>
  </si>
  <si>
    <t>68 9 01 01400</t>
  </si>
  <si>
    <t>Субсидии юридическим лицам на возмещение убытков, в рамках непрограмных расходов органов местного самоуправления</t>
  </si>
  <si>
    <t>Субсидии юридическим лицам кроме не коммерческих организаций), индивидуальным предпринемателям, физическим лицам.</t>
  </si>
  <si>
    <t>67 2 01 00150</t>
  </si>
  <si>
    <t xml:space="preserve">67 2 01  00150 </t>
  </si>
  <si>
    <t>68 9 01 01080</t>
  </si>
  <si>
    <t>Уплата налогов, сборов и иных платежей</t>
  </si>
  <si>
    <t>06 0 00 00000</t>
  </si>
  <si>
    <t>06 1 00 00000</t>
  </si>
  <si>
    <t>1003</t>
  </si>
  <si>
    <t>Основное мероприятие "Предоставление гражданам, молодым гражданам и молодым семьям – участникам программы социальных выплат на строительство (приобретение) жилья, а также дополнительных социальных выплат в случае рождения (усыновления) детей</t>
  </si>
  <si>
    <t>Подпрограмма "Улучшении жилищных условий на территории МО Селивановское сельское поселение Волховского муниципального района Ленинградской области, в том числе молодых  граждан и молодых семей"</t>
  </si>
  <si>
    <t>68 9 01 01082</t>
  </si>
  <si>
    <t>Мероприятия в области жилищного  хозяйства в рамках непрограммных расходов органов местного самоуправления</t>
  </si>
  <si>
    <t>68 9 01 01083</t>
  </si>
  <si>
    <t xml:space="preserve">Мероприятия связанные с  развитием общественной инфраструктуры  </t>
  </si>
  <si>
    <t>06 1 01 L0200</t>
  </si>
  <si>
    <t>06 1 01 00000</t>
  </si>
  <si>
    <t xml:space="preserve">Субсидии бюджетным учереждениям </t>
  </si>
  <si>
    <t>на 2018 год"</t>
  </si>
  <si>
    <t>на 2018 год</t>
  </si>
  <si>
    <t>№146 от 23.11.2017 г.</t>
  </si>
  <si>
    <t>68 9 01 01081</t>
  </si>
  <si>
    <t>Мероприятия в области благоустройства общестенного клабища  МО Селивановского сельского поселения</t>
  </si>
  <si>
    <t>68 9 01 01084</t>
  </si>
  <si>
    <t>0310</t>
  </si>
  <si>
    <t>Мероприятия в области пожарной безопасности</t>
  </si>
  <si>
    <t>Обеспечение пожарной безопасности</t>
  </si>
  <si>
    <t>Исполнение судебных актов</t>
  </si>
  <si>
    <t>Мероприятия в области коммунального хозяйства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</si>
  <si>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2017-2020 годы"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</si>
  <si>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годы."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</si>
  <si>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годы."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</si>
  <si>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 2018-2020 годы"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</si>
  <si>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2018 - 2020 годы</t>
  </si>
  <si>
    <t>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 на 2018 - 2020 годы"</t>
  </si>
  <si>
    <t>Муниципальная программа муниципального образования Селивановское сельское поселение "Обеспечение жильем молодых семей и иных категорий граждан, нуждающихся в улучшении жилищных условий, на территории МО Селивановское сельское поселение на 2017 – 2018 годы»</t>
  </si>
  <si>
    <t xml:space="preserve"> На мероприятия  подпрограммы "Обеспечение жильем молодых семей и иных категорий граждан, нуждающихся в улучшении жилищных условий, на территории МО Селивановское сельское поселение на 2017 – 2018 годы»"</t>
  </si>
  <si>
    <t>07 1 01 S0140</t>
  </si>
  <si>
    <t>Капитальный ремонт и ремонт автомобильных дорог общего пользования местного значения</t>
  </si>
  <si>
    <t xml:space="preserve">к решению совета депутатов </t>
  </si>
  <si>
    <t>"О бюджете муниципального образования</t>
  </si>
  <si>
    <t>Селивановское сельское поселение"</t>
  </si>
  <si>
    <t>07 1 01 70880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</si>
  <si>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</si>
  <si>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67 3  01 71340</t>
  </si>
  <si>
    <t xml:space="preserve">Осуществление первичного воинского учета на территориях, где отсутствуют военные комиссариаты </t>
  </si>
  <si>
    <t>68 9 01 51180</t>
  </si>
  <si>
    <t>Фонд оплаты труда государственных (муниципальных) органов и страховые взносы по обязательному социальному страхованию</t>
  </si>
  <si>
    <t>Мобилизационная и вневойсковая подготовка</t>
  </si>
  <si>
    <t>На обеспечение выплат стимулирующего характера работникам муниципальных учереждений культуры Ленинградской области</t>
  </si>
  <si>
    <t>68 9 01 70360</t>
  </si>
  <si>
    <t>Мероприятия в области жилищного хозяйства</t>
  </si>
  <si>
    <t>Уплата налогов сборов и иных платежей</t>
  </si>
  <si>
    <t>03 0 00 00000</t>
  </si>
  <si>
    <t>03 1 00 00000</t>
  </si>
  <si>
    <t>03 1 01 00000</t>
  </si>
  <si>
    <t>Муниципальная программа "Энергосбережение и повышение энергетической эффективности в жилищно- коммунальном хозяйстве и бюджетной сфере МО Селивановское сельское поселение Волховского муниципального района Ленинградской области на 2015-2019 гг.</t>
  </si>
  <si>
    <t xml:space="preserve"> Мероприятие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</si>
  <si>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Подпрограммасоздание экономических и организационных условий для эффективного использования энергоресурсов</t>
  </si>
  <si>
    <t>Расходы на создание экономических и организационных условий для эффективного использования энергоресурсов</t>
  </si>
  <si>
    <t>03 1 01 S4270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</si>
  <si>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</si>
  <si>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03 1 01 S0160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</si>
  <si>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</si>
  <si>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01 1 01 60110</t>
  </si>
  <si>
    <t>0203</t>
  </si>
  <si>
    <t>07 1 01 74660</t>
  </si>
  <si>
    <t>На реализацию областного закона от 15 января 2018 года N 3-оз "О содействии участию населения в осуществлении местного самоуправления иных формах на территории административных центров муниципальных образований Ленинградской области"</t>
  </si>
  <si>
    <t>На обеспечение выплат стимулирующего характера работникам муниципальных учреждений культуры Ленинградской области</t>
  </si>
  <si>
    <t>68 9 01 S0360</t>
  </si>
  <si>
    <t>в редакции от 19.11.2018 № 187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</si>
</sst>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[$-FC19]d\ mmmm\ yyyy\ &quot;г.&quot;"/>
    <numFmt numFmtId="175" formatCode="#,##0.00\ &quot;₽&quot;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1" xfId="52" applyNumberFormat="1" applyFont="1" applyBorder="1" applyAlignment="1">
      <alignment horizontal="center" vertical="top" wrapText="1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73" fontId="2" fillId="0" borderId="10" xfId="0" applyNumberFormat="1" applyFont="1" applyBorder="1" applyAlignment="1">
      <alignment horizontal="center" vertical="top" wrapText="1"/>
    </xf>
    <xf numFmtId="173" fontId="1" fillId="0" borderId="10" xfId="0" applyNumberFormat="1" applyFont="1" applyBorder="1" applyAlignment="1">
      <alignment horizontal="center" vertical="top" wrapText="1"/>
    </xf>
    <xf numFmtId="173" fontId="1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32" borderId="0" xfId="0" applyFont="1" applyFill="1" applyAlignment="1">
      <alignment/>
    </xf>
    <xf numFmtId="173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2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Fill="1" applyBorder="1" applyAlignment="1">
      <alignment horizontal="left" wrapText="1"/>
    </xf>
    <xf numFmtId="49" fontId="1" fillId="0" borderId="17" xfId="0" applyNumberFormat="1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Fill="1" applyBorder="1" applyAlignment="1">
      <alignment wrapText="1"/>
    </xf>
    <xf numFmtId="0" fontId="1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center" vertical="justify"/>
    </xf>
    <xf numFmtId="0" fontId="2" fillId="0" borderId="15" xfId="0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14" fontId="4" fillId="0" borderId="0" xfId="0" applyNumberFormat="1" applyFont="1" applyAlignment="1">
      <alignment horizontal="right" vertical="top"/>
    </xf>
    <xf numFmtId="0" fontId="1" fillId="0" borderId="15" xfId="0" applyFont="1" applyFill="1" applyBorder="1" applyAlignment="1">
      <alignment horizontal="left" wrapText="1"/>
    </xf>
    <xf numFmtId="49" fontId="1" fillId="0" borderId="12" xfId="0" applyNumberFormat="1" applyFont="1" applyBorder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center" vertical="top"/>
    </xf>
    <xf numFmtId="4" fontId="1" fillId="33" borderId="10" xfId="0" applyNumberFormat="1" applyFont="1" applyFill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2" fontId="6" fillId="0" borderId="21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17" xfId="0" applyFont="1" applyFill="1" applyBorder="1" applyAlignment="1">
      <alignment wrapText="1"/>
    </xf>
    <xf numFmtId="0" fontId="1" fillId="0" borderId="22" xfId="0" applyFont="1" applyBorder="1" applyAlignment="1">
      <alignment horizontal="center" vertical="top"/>
    </xf>
    <xf numFmtId="0" fontId="7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4" fontId="2" fillId="33" borderId="17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33" borderId="10" xfId="0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justify"/>
    </xf>
    <xf numFmtId="0" fontId="7" fillId="0" borderId="14" xfId="0" applyFont="1" applyFill="1" applyBorder="1" applyAlignment="1">
      <alignment wrapText="1"/>
    </xf>
    <xf numFmtId="0" fontId="1" fillId="33" borderId="2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top"/>
    </xf>
    <xf numFmtId="0" fontId="1" fillId="34" borderId="13" xfId="0" applyFont="1" applyFill="1" applyBorder="1" applyAlignment="1">
      <alignment wrapText="1"/>
    </xf>
    <xf numFmtId="0" fontId="1" fillId="0" borderId="20" xfId="0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justify"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/>
    </xf>
    <xf numFmtId="4" fontId="2" fillId="34" borderId="10" xfId="0" applyNumberFormat="1" applyFont="1" applyFill="1" applyBorder="1" applyAlignment="1">
      <alignment horizontal="center" vertical="top"/>
    </xf>
    <xf numFmtId="0" fontId="2" fillId="34" borderId="0" xfId="0" applyFont="1" applyFill="1" applyAlignment="1">
      <alignment/>
    </xf>
    <xf numFmtId="0" fontId="1" fillId="0" borderId="20" xfId="0" applyFont="1" applyBorder="1" applyAlignment="1">
      <alignment horizontal="left" vertical="top" wrapText="1"/>
    </xf>
    <xf numFmtId="0" fontId="7" fillId="0" borderId="17" xfId="0" applyFont="1" applyBorder="1" applyAlignment="1">
      <alignment wrapText="1"/>
    </xf>
    <xf numFmtId="0" fontId="1" fillId="0" borderId="12" xfId="0" applyFont="1" applyBorder="1" applyAlignment="1">
      <alignment horizontal="left" vertical="top" wrapText="1"/>
    </xf>
    <xf numFmtId="3" fontId="1" fillId="0" borderId="15" xfId="0" applyNumberFormat="1" applyFont="1" applyBorder="1" applyAlignment="1">
      <alignment horizontal="center" vertical="top"/>
    </xf>
    <xf numFmtId="0" fontId="2" fillId="34" borderId="10" xfId="0" applyFont="1" applyFill="1" applyBorder="1" applyAlignment="1">
      <alignment wrapText="1"/>
    </xf>
    <xf numFmtId="0" fontId="2" fillId="34" borderId="12" xfId="0" applyFont="1" applyFill="1" applyBorder="1" applyAlignment="1">
      <alignment horizontal="center" vertical="top"/>
    </xf>
    <xf numFmtId="0" fontId="1" fillId="34" borderId="0" xfId="0" applyFont="1" applyFill="1" applyAlignment="1">
      <alignment/>
    </xf>
    <xf numFmtId="0" fontId="2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 vertical="top" wrapText="1"/>
    </xf>
    <xf numFmtId="0" fontId="1" fillId="34" borderId="12" xfId="0" applyFont="1" applyFill="1" applyBorder="1" applyAlignment="1">
      <alignment horizontal="center" vertical="top"/>
    </xf>
    <xf numFmtId="4" fontId="1" fillId="34" borderId="10" xfId="0" applyNumberFormat="1" applyFont="1" applyFill="1" applyBorder="1" applyAlignment="1">
      <alignment horizontal="center" vertical="top"/>
    </xf>
    <xf numFmtId="173" fontId="1" fillId="0" borderId="10" xfId="0" applyNumberFormat="1" applyFont="1" applyBorder="1" applyAlignment="1">
      <alignment horizontal="center" vertical="top"/>
    </xf>
    <xf numFmtId="173" fontId="2" fillId="0" borderId="10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2" fillId="33" borderId="23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173" fontId="2" fillId="34" borderId="10" xfId="0" applyNumberFormat="1" applyFont="1" applyFill="1" applyBorder="1" applyAlignment="1">
      <alignment horizontal="center" vertical="top"/>
    </xf>
    <xf numFmtId="173" fontId="1" fillId="34" borderId="10" xfId="0" applyNumberFormat="1" applyFont="1" applyFill="1" applyBorder="1" applyAlignment="1">
      <alignment horizontal="center" vertical="top"/>
    </xf>
    <xf numFmtId="49" fontId="1" fillId="34" borderId="1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2270"/>
  <sheetViews>
    <sheetView showGridLines="0" tabSelected="1" view="pageBreakPreview" zoomScale="60" workbookViewId="0" topLeftCell="A112">
      <selection activeCell="E15" sqref="E15"/>
    </sheetView>
  </sheetViews>
  <sheetFormatPr defaultColWidth="9.140625" defaultRowHeight="12.75"/>
  <cols>
    <col min="1" max="1" width="54.8515625" style="11" customWidth="1"/>
    <col min="2" max="2" width="16.8515625" style="2" customWidth="1"/>
    <col min="3" max="3" width="8.7109375" style="2" customWidth="1"/>
    <col min="4" max="4" width="10.7109375" style="2" customWidth="1"/>
    <col min="5" max="5" width="17.421875" style="14" customWidth="1"/>
    <col min="6" max="16384" width="9.140625" style="1" customWidth="1"/>
  </cols>
  <sheetData>
    <row r="1" spans="1:5" s="7" customFormat="1" ht="15.75">
      <c r="A1" s="94" t="s">
        <v>17</v>
      </c>
      <c r="B1" s="94"/>
      <c r="C1" s="94"/>
      <c r="D1" s="94"/>
      <c r="E1" s="94"/>
    </row>
    <row r="2" spans="1:5" s="7" customFormat="1" ht="15.75">
      <c r="A2" s="94" t="s">
        <v>133</v>
      </c>
      <c r="B2" s="94"/>
      <c r="C2" s="94"/>
      <c r="D2" s="94"/>
      <c r="E2" s="94"/>
    </row>
    <row r="3" spans="1:5" s="7" customFormat="1" ht="15.75">
      <c r="A3" s="94" t="s">
        <v>134</v>
      </c>
      <c r="B3" s="94"/>
      <c r="C3" s="94"/>
      <c r="D3" s="94"/>
      <c r="E3" s="94"/>
    </row>
    <row r="4" spans="1:5" s="7" customFormat="1" ht="15.75">
      <c r="A4" s="94" t="s">
        <v>135</v>
      </c>
      <c r="B4" s="94"/>
      <c r="C4" s="94"/>
      <c r="D4" s="94"/>
      <c r="E4" s="94"/>
    </row>
    <row r="5" spans="1:5" s="7" customFormat="1" ht="12.75">
      <c r="A5" s="95" t="s">
        <v>112</v>
      </c>
      <c r="B5" s="95"/>
      <c r="C5" s="95"/>
      <c r="D5" s="95"/>
      <c r="E5" s="95"/>
    </row>
    <row r="6" spans="1:5" s="7" customFormat="1" ht="12.75">
      <c r="A6" s="45"/>
      <c r="B6" s="21"/>
      <c r="C6" s="21"/>
      <c r="D6" s="42"/>
      <c r="E6" s="20" t="s">
        <v>114</v>
      </c>
    </row>
    <row r="7" spans="1:5" s="7" customFormat="1" ht="12.75">
      <c r="A7" s="9"/>
      <c r="B7" s="6"/>
      <c r="C7" s="6"/>
      <c r="D7" s="42"/>
      <c r="E7" s="20" t="s">
        <v>164</v>
      </c>
    </row>
    <row r="8" spans="1:5" s="7" customFormat="1" ht="12.75">
      <c r="A8" s="9"/>
      <c r="B8" s="6"/>
      <c r="C8" s="6"/>
      <c r="D8" s="21"/>
      <c r="E8" s="20"/>
    </row>
    <row r="9" spans="1:5" s="7" customFormat="1" ht="83.25" customHeight="1">
      <c r="A9" s="92" t="s">
        <v>16</v>
      </c>
      <c r="B9" s="93"/>
      <c r="C9" s="93"/>
      <c r="D9" s="93"/>
      <c r="E9" s="93"/>
    </row>
    <row r="10" spans="1:5" s="7" customFormat="1" ht="15.75" customHeight="1">
      <c r="A10" s="93" t="s">
        <v>113</v>
      </c>
      <c r="B10" s="93"/>
      <c r="C10" s="93"/>
      <c r="D10" s="93"/>
      <c r="E10" s="93"/>
    </row>
    <row r="11" ht="15.75"/>
    <row r="12" spans="1:5" ht="47.25">
      <c r="A12" s="3" t="s">
        <v>3</v>
      </c>
      <c r="B12" s="5" t="s">
        <v>0</v>
      </c>
      <c r="C12" s="5" t="s">
        <v>1</v>
      </c>
      <c r="D12" s="3" t="s">
        <v>2</v>
      </c>
      <c r="E12" s="12" t="s">
        <v>9</v>
      </c>
    </row>
    <row r="13" spans="1:5" ht="15.75">
      <c r="A13" s="4" t="s">
        <v>4</v>
      </c>
      <c r="B13" s="4" t="s">
        <v>5</v>
      </c>
      <c r="C13" s="4" t="s">
        <v>6</v>
      </c>
      <c r="D13" s="4" t="s">
        <v>7</v>
      </c>
      <c r="E13" s="13" t="s">
        <v>8</v>
      </c>
    </row>
    <row r="14" spans="1:5" s="8" customFormat="1" ht="15.75">
      <c r="A14" s="10" t="s">
        <v>10</v>
      </c>
      <c r="B14" s="15"/>
      <c r="C14" s="15"/>
      <c r="D14" s="15"/>
      <c r="E14" s="56">
        <f>E15+E24+E42+E57+E72+E94+E51+E63+E69+E30+E36+E39+E21+E66</f>
        <v>18628.1</v>
      </c>
    </row>
    <row r="15" spans="1:5" s="72" customFormat="1" ht="94.5">
      <c r="A15" s="69" t="s">
        <v>123</v>
      </c>
      <c r="B15" s="70" t="s">
        <v>49</v>
      </c>
      <c r="C15" s="70" t="s">
        <v>15</v>
      </c>
      <c r="D15" s="70" t="s">
        <v>15</v>
      </c>
      <c r="E15" s="71">
        <f>E16</f>
        <v>96.3</v>
      </c>
    </row>
    <row r="16" spans="1:5" s="8" customFormat="1" ht="157.5">
      <c r="A16" s="47" t="s">
        <v>48</v>
      </c>
      <c r="B16" s="23" t="s">
        <v>50</v>
      </c>
      <c r="C16" s="16" t="s">
        <v>15</v>
      </c>
      <c r="D16" s="16" t="s">
        <v>15</v>
      </c>
      <c r="E16" s="57">
        <f>E17</f>
        <v>96.3</v>
      </c>
    </row>
    <row r="17" spans="1:5" ht="63">
      <c r="A17" s="24" t="s">
        <v>54</v>
      </c>
      <c r="B17" s="23" t="s">
        <v>51</v>
      </c>
      <c r="C17" s="18" t="s">
        <v>15</v>
      </c>
      <c r="D17" s="18" t="s">
        <v>15</v>
      </c>
      <c r="E17" s="57">
        <f>E18</f>
        <v>96.3</v>
      </c>
    </row>
    <row r="18" spans="1:5" ht="63">
      <c r="A18" s="43" t="s">
        <v>53</v>
      </c>
      <c r="B18" s="23" t="s">
        <v>52</v>
      </c>
      <c r="C18" s="18"/>
      <c r="D18" s="23"/>
      <c r="E18" s="57">
        <f>E19</f>
        <v>96.3</v>
      </c>
    </row>
    <row r="19" spans="1:5" ht="32.25" customHeight="1">
      <c r="A19" s="25" t="s">
        <v>37</v>
      </c>
      <c r="B19" s="23" t="s">
        <v>52</v>
      </c>
      <c r="C19" s="18">
        <v>240</v>
      </c>
      <c r="D19" s="23" t="s">
        <v>15</v>
      </c>
      <c r="E19" s="57">
        <f>E20</f>
        <v>96.3</v>
      </c>
    </row>
    <row r="20" spans="1:5" ht="32.25" customHeight="1">
      <c r="A20" s="25" t="s">
        <v>55</v>
      </c>
      <c r="B20" s="18" t="s">
        <v>52</v>
      </c>
      <c r="C20" s="23">
        <v>240</v>
      </c>
      <c r="D20" s="44" t="s">
        <v>18</v>
      </c>
      <c r="E20" s="49">
        <v>96.3</v>
      </c>
    </row>
    <row r="21" spans="1:5" ht="32.25" customHeight="1">
      <c r="A21" s="88" t="s">
        <v>157</v>
      </c>
      <c r="B21" s="18" t="s">
        <v>158</v>
      </c>
      <c r="C21" s="23"/>
      <c r="D21" s="44"/>
      <c r="E21" s="48">
        <v>30</v>
      </c>
    </row>
    <row r="22" spans="1:5" ht="32.25" customHeight="1">
      <c r="A22" s="88" t="s">
        <v>37</v>
      </c>
      <c r="B22" s="18" t="s">
        <v>158</v>
      </c>
      <c r="C22" s="23">
        <v>240</v>
      </c>
      <c r="D22" s="44"/>
      <c r="E22" s="49">
        <v>30</v>
      </c>
    </row>
    <row r="23" spans="1:5" ht="32.25" customHeight="1">
      <c r="A23" s="88" t="s">
        <v>55</v>
      </c>
      <c r="B23" s="18" t="s">
        <v>158</v>
      </c>
      <c r="C23" s="23">
        <v>240</v>
      </c>
      <c r="D23" s="44" t="s">
        <v>18</v>
      </c>
      <c r="E23" s="49">
        <v>30</v>
      </c>
    </row>
    <row r="24" spans="1:5" s="79" customFormat="1" ht="78.75" customHeight="1">
      <c r="A24" s="77" t="s">
        <v>124</v>
      </c>
      <c r="B24" s="78" t="s">
        <v>56</v>
      </c>
      <c r="C24" s="78"/>
      <c r="D24" s="78" t="s">
        <v>15</v>
      </c>
      <c r="E24" s="71">
        <f>E25</f>
        <v>170</v>
      </c>
    </row>
    <row r="25" spans="1:5" ht="110.25">
      <c r="A25" s="26" t="s">
        <v>11</v>
      </c>
      <c r="B25" s="23" t="s">
        <v>57</v>
      </c>
      <c r="C25" s="18"/>
      <c r="D25" s="18"/>
      <c r="E25" s="57">
        <f>E26</f>
        <v>170</v>
      </c>
    </row>
    <row r="26" spans="1:5" ht="31.5">
      <c r="A26" s="64" t="s">
        <v>60</v>
      </c>
      <c r="B26" s="23" t="s">
        <v>59</v>
      </c>
      <c r="C26" s="18"/>
      <c r="D26" s="18" t="s">
        <v>15</v>
      </c>
      <c r="E26" s="57">
        <f>E28</f>
        <v>170</v>
      </c>
    </row>
    <row r="27" spans="1:5" ht="141.75">
      <c r="A27" s="26" t="s">
        <v>125</v>
      </c>
      <c r="B27" s="23" t="s">
        <v>58</v>
      </c>
      <c r="C27" s="18"/>
      <c r="D27" s="18" t="s">
        <v>15</v>
      </c>
      <c r="E27" s="57">
        <f>E29</f>
        <v>170</v>
      </c>
    </row>
    <row r="28" spans="1:5" ht="32.25" customHeight="1">
      <c r="A28" s="25" t="s">
        <v>37</v>
      </c>
      <c r="B28" s="23" t="s">
        <v>58</v>
      </c>
      <c r="C28" s="18">
        <v>240</v>
      </c>
      <c r="D28" s="18"/>
      <c r="E28" s="49">
        <f>E29</f>
        <v>170</v>
      </c>
    </row>
    <row r="29" spans="1:5" ht="32.25" customHeight="1">
      <c r="A29" s="17" t="s">
        <v>14</v>
      </c>
      <c r="B29" s="23" t="s">
        <v>58</v>
      </c>
      <c r="C29" s="18">
        <v>240</v>
      </c>
      <c r="D29" s="18" t="s">
        <v>21</v>
      </c>
      <c r="E29" s="49">
        <v>170</v>
      </c>
    </row>
    <row r="30" spans="1:5" s="8" customFormat="1" ht="110.25">
      <c r="A30" s="87" t="s">
        <v>150</v>
      </c>
      <c r="B30" s="22" t="s">
        <v>147</v>
      </c>
      <c r="C30" s="16"/>
      <c r="D30" s="16"/>
      <c r="E30" s="48">
        <f>E31</f>
        <v>1450.5</v>
      </c>
    </row>
    <row r="31" spans="1:5" ht="47.25">
      <c r="A31" s="17" t="s">
        <v>152</v>
      </c>
      <c r="B31" s="23" t="s">
        <v>148</v>
      </c>
      <c r="C31" s="18"/>
      <c r="D31" s="18"/>
      <c r="E31" s="49">
        <f>E32</f>
        <v>1450.5</v>
      </c>
    </row>
    <row r="32" spans="1:5" ht="47.25">
      <c r="A32" s="17" t="s">
        <v>153</v>
      </c>
      <c r="B32" s="23" t="s">
        <v>149</v>
      </c>
      <c r="C32" s="18"/>
      <c r="D32" s="18"/>
      <c r="E32" s="49">
        <f>E33</f>
        <v>1450.5</v>
      </c>
    </row>
    <row r="33" spans="1:5" ht="78.75">
      <c r="A33" s="17" t="s">
        <v>151</v>
      </c>
      <c r="B33" s="23" t="s">
        <v>154</v>
      </c>
      <c r="C33" s="18"/>
      <c r="D33" s="18"/>
      <c r="E33" s="49">
        <f>E34</f>
        <v>1450.5</v>
      </c>
    </row>
    <row r="34" spans="1:5" ht="32.25" customHeight="1">
      <c r="A34" s="17" t="s">
        <v>37</v>
      </c>
      <c r="B34" s="23" t="s">
        <v>154</v>
      </c>
      <c r="C34" s="18">
        <v>240</v>
      </c>
      <c r="D34" s="18"/>
      <c r="E34" s="49">
        <f>E35</f>
        <v>1450.5</v>
      </c>
    </row>
    <row r="35" spans="1:5" ht="32.25" customHeight="1">
      <c r="A35" s="17" t="s">
        <v>12</v>
      </c>
      <c r="B35" s="23" t="s">
        <v>154</v>
      </c>
      <c r="C35" s="18">
        <v>240</v>
      </c>
      <c r="D35" s="30" t="s">
        <v>20</v>
      </c>
      <c r="E35" s="49">
        <v>1450.5</v>
      </c>
    </row>
    <row r="36" spans="1:5" ht="78.75">
      <c r="A36" s="17" t="s">
        <v>151</v>
      </c>
      <c r="B36" s="23" t="s">
        <v>154</v>
      </c>
      <c r="C36" s="18"/>
      <c r="D36" s="18"/>
      <c r="E36" s="48">
        <f>E37</f>
        <v>3904.4</v>
      </c>
    </row>
    <row r="37" spans="1:5" ht="32.25" customHeight="1">
      <c r="A37" s="17" t="s">
        <v>37</v>
      </c>
      <c r="B37" s="23" t="s">
        <v>154</v>
      </c>
      <c r="C37" s="18">
        <v>240</v>
      </c>
      <c r="D37" s="18"/>
      <c r="E37" s="49">
        <f>E38</f>
        <v>3904.4</v>
      </c>
    </row>
    <row r="38" spans="1:5" ht="32.25" customHeight="1">
      <c r="A38" s="17" t="s">
        <v>12</v>
      </c>
      <c r="B38" s="23" t="s">
        <v>154</v>
      </c>
      <c r="C38" s="18">
        <v>240</v>
      </c>
      <c r="D38" s="30" t="s">
        <v>20</v>
      </c>
      <c r="E38" s="49">
        <v>3904.4</v>
      </c>
    </row>
    <row r="39" spans="1:5" ht="63">
      <c r="A39" s="17" t="s">
        <v>155</v>
      </c>
      <c r="B39" s="23" t="s">
        <v>156</v>
      </c>
      <c r="C39" s="18"/>
      <c r="D39" s="30"/>
      <c r="E39" s="48">
        <f>E40</f>
        <v>62.5</v>
      </c>
    </row>
    <row r="40" spans="1:5" ht="32.25" customHeight="1">
      <c r="A40" s="17" t="s">
        <v>37</v>
      </c>
      <c r="B40" s="23" t="s">
        <v>156</v>
      </c>
      <c r="C40" s="18">
        <v>240</v>
      </c>
      <c r="D40" s="30"/>
      <c r="E40" s="49">
        <f>E41</f>
        <v>62.5</v>
      </c>
    </row>
    <row r="41" spans="1:5" ht="32.25" customHeight="1">
      <c r="A41" s="17" t="s">
        <v>12</v>
      </c>
      <c r="B41" s="23" t="s">
        <v>156</v>
      </c>
      <c r="C41" s="18">
        <v>240</v>
      </c>
      <c r="D41" s="30" t="s">
        <v>20</v>
      </c>
      <c r="E41" s="49">
        <v>62.5</v>
      </c>
    </row>
    <row r="42" spans="1:5" s="79" customFormat="1" ht="78.75">
      <c r="A42" s="80" t="s">
        <v>126</v>
      </c>
      <c r="B42" s="78" t="s">
        <v>61</v>
      </c>
      <c r="C42" s="70" t="s">
        <v>13</v>
      </c>
      <c r="D42" s="70" t="s">
        <v>13</v>
      </c>
      <c r="E42" s="71">
        <f>E43+E48</f>
        <v>1073.5</v>
      </c>
    </row>
    <row r="43" spans="1:5" ht="32.25" customHeight="1">
      <c r="A43" s="28" t="s">
        <v>22</v>
      </c>
      <c r="B43" s="23" t="s">
        <v>63</v>
      </c>
      <c r="C43" s="18" t="s">
        <v>15</v>
      </c>
      <c r="D43" s="18" t="s">
        <v>15</v>
      </c>
      <c r="E43" s="49">
        <f>E44</f>
        <v>818.7</v>
      </c>
    </row>
    <row r="44" spans="1:5" ht="32.25" customHeight="1">
      <c r="A44" s="37" t="s">
        <v>66</v>
      </c>
      <c r="B44" s="23" t="s">
        <v>62</v>
      </c>
      <c r="C44" s="18"/>
      <c r="D44" s="18"/>
      <c r="E44" s="49">
        <f>E45</f>
        <v>818.7</v>
      </c>
    </row>
    <row r="45" spans="1:5" ht="15.75">
      <c r="A45" s="28" t="s">
        <v>65</v>
      </c>
      <c r="B45" s="23" t="s">
        <v>64</v>
      </c>
      <c r="C45" s="18"/>
      <c r="D45" s="18" t="s">
        <v>15</v>
      </c>
      <c r="E45" s="49">
        <f>E46</f>
        <v>818.7</v>
      </c>
    </row>
    <row r="46" spans="1:5" ht="63">
      <c r="A46" s="28" t="s">
        <v>47</v>
      </c>
      <c r="B46" s="23" t="s">
        <v>64</v>
      </c>
      <c r="C46" s="18">
        <v>610</v>
      </c>
      <c r="D46" s="18"/>
      <c r="E46" s="49">
        <f>E47</f>
        <v>818.7</v>
      </c>
    </row>
    <row r="47" spans="1:5" ht="42" customHeight="1">
      <c r="A47" s="17" t="s">
        <v>46</v>
      </c>
      <c r="B47" s="23" t="s">
        <v>64</v>
      </c>
      <c r="C47" s="18">
        <v>610</v>
      </c>
      <c r="D47" s="18" t="s">
        <v>19</v>
      </c>
      <c r="E47" s="49">
        <v>818.7</v>
      </c>
    </row>
    <row r="48" spans="1:5" s="79" customFormat="1" ht="54.75" customHeight="1">
      <c r="A48" s="81" t="s">
        <v>143</v>
      </c>
      <c r="B48" s="65" t="s">
        <v>163</v>
      </c>
      <c r="C48" s="65"/>
      <c r="D48" s="65"/>
      <c r="E48" s="89">
        <f>E49</f>
        <v>254.8</v>
      </c>
    </row>
    <row r="49" spans="1:5" s="79" customFormat="1" ht="38.25" customHeight="1">
      <c r="A49" s="81" t="s">
        <v>111</v>
      </c>
      <c r="B49" s="65" t="s">
        <v>163</v>
      </c>
      <c r="C49" s="65">
        <v>610</v>
      </c>
      <c r="D49" s="65"/>
      <c r="E49" s="90">
        <f>E50</f>
        <v>254.8</v>
      </c>
    </row>
    <row r="50" spans="1:5" s="79" customFormat="1" ht="38.25" customHeight="1">
      <c r="A50" s="81" t="s">
        <v>46</v>
      </c>
      <c r="B50" s="65" t="s">
        <v>163</v>
      </c>
      <c r="C50" s="65">
        <v>610</v>
      </c>
      <c r="D50" s="91" t="s">
        <v>19</v>
      </c>
      <c r="E50" s="90">
        <v>254.8</v>
      </c>
    </row>
    <row r="51" spans="1:5" s="79" customFormat="1" ht="110.25">
      <c r="A51" s="69" t="s">
        <v>129</v>
      </c>
      <c r="B51" s="78" t="s">
        <v>100</v>
      </c>
      <c r="C51" s="65"/>
      <c r="D51" s="65"/>
      <c r="E51" s="71">
        <f>E52</f>
        <v>25</v>
      </c>
    </row>
    <row r="52" spans="1:5" ht="78.75">
      <c r="A52" s="29" t="s">
        <v>104</v>
      </c>
      <c r="B52" s="54" t="s">
        <v>101</v>
      </c>
      <c r="C52" s="18"/>
      <c r="D52" s="18"/>
      <c r="E52" s="48">
        <f>E53</f>
        <v>25</v>
      </c>
    </row>
    <row r="53" spans="1:5" ht="94.5">
      <c r="A53" s="28" t="s">
        <v>103</v>
      </c>
      <c r="B53" s="18" t="s">
        <v>110</v>
      </c>
      <c r="C53" s="18"/>
      <c r="D53" s="18"/>
      <c r="E53" s="49">
        <v>25</v>
      </c>
    </row>
    <row r="54" spans="1:5" s="79" customFormat="1" ht="78.75">
      <c r="A54" s="81" t="s">
        <v>130</v>
      </c>
      <c r="B54" s="65" t="s">
        <v>109</v>
      </c>
      <c r="C54" s="65"/>
      <c r="D54" s="65"/>
      <c r="E54" s="83">
        <v>25</v>
      </c>
    </row>
    <row r="55" spans="1:5" ht="31.5">
      <c r="A55" s="28" t="s">
        <v>39</v>
      </c>
      <c r="B55" s="65" t="s">
        <v>109</v>
      </c>
      <c r="C55" s="18">
        <v>320</v>
      </c>
      <c r="D55" s="18"/>
      <c r="E55" s="49">
        <v>25</v>
      </c>
    </row>
    <row r="56" spans="1:5" ht="31.5">
      <c r="A56" s="46" t="s">
        <v>39</v>
      </c>
      <c r="B56" s="65" t="s">
        <v>109</v>
      </c>
      <c r="C56" s="18">
        <v>320</v>
      </c>
      <c r="D56" s="30" t="s">
        <v>102</v>
      </c>
      <c r="E56" s="49">
        <v>25</v>
      </c>
    </row>
    <row r="57" spans="1:5" s="79" customFormat="1" ht="78.75">
      <c r="A57" s="69" t="s">
        <v>127</v>
      </c>
      <c r="B57" s="70" t="s">
        <v>67</v>
      </c>
      <c r="C57" s="70"/>
      <c r="D57" s="70"/>
      <c r="E57" s="71">
        <f>E58</f>
        <v>1202.1</v>
      </c>
    </row>
    <row r="58" spans="1:5" s="79" customFormat="1" ht="94.5">
      <c r="A58" s="81" t="s">
        <v>128</v>
      </c>
      <c r="B58" s="82" t="s">
        <v>68</v>
      </c>
      <c r="C58" s="65"/>
      <c r="D58" s="65"/>
      <c r="E58" s="83">
        <f>E59</f>
        <v>1202.1</v>
      </c>
    </row>
    <row r="59" spans="1:5" ht="31.5">
      <c r="A59" s="17" t="s">
        <v>72</v>
      </c>
      <c r="B59" s="23" t="s">
        <v>69</v>
      </c>
      <c r="C59" s="18"/>
      <c r="D59" s="18"/>
      <c r="E59" s="49">
        <f>E60</f>
        <v>1202.1</v>
      </c>
    </row>
    <row r="60" spans="1:5" ht="31.5">
      <c r="A60" s="17" t="s">
        <v>73</v>
      </c>
      <c r="B60" s="18" t="s">
        <v>70</v>
      </c>
      <c r="C60" s="18"/>
      <c r="D60" s="18"/>
      <c r="E60" s="49">
        <f>E61</f>
        <v>1202.1</v>
      </c>
    </row>
    <row r="61" spans="1:5" ht="77.25" customHeight="1">
      <c r="A61" s="25" t="s">
        <v>37</v>
      </c>
      <c r="B61" s="23" t="s">
        <v>70</v>
      </c>
      <c r="C61" s="18">
        <v>240</v>
      </c>
      <c r="D61" s="23"/>
      <c r="E61" s="49">
        <v>1202.1</v>
      </c>
    </row>
    <row r="62" spans="1:5" ht="15.75">
      <c r="A62" s="17" t="s">
        <v>44</v>
      </c>
      <c r="B62" s="18" t="s">
        <v>70</v>
      </c>
      <c r="C62" s="18">
        <v>240</v>
      </c>
      <c r="D62" s="30" t="s">
        <v>71</v>
      </c>
      <c r="E62" s="49">
        <v>1197.5</v>
      </c>
    </row>
    <row r="63" spans="1:5" ht="31.5">
      <c r="A63" s="46" t="s">
        <v>132</v>
      </c>
      <c r="B63" s="18" t="s">
        <v>131</v>
      </c>
      <c r="C63" s="18"/>
      <c r="D63" s="30"/>
      <c r="E63" s="48">
        <f>E64</f>
        <v>751</v>
      </c>
    </row>
    <row r="64" spans="1:5" ht="47.25">
      <c r="A64" s="46" t="s">
        <v>37</v>
      </c>
      <c r="B64" s="18" t="s">
        <v>131</v>
      </c>
      <c r="C64" s="18">
        <v>240</v>
      </c>
      <c r="D64" s="30"/>
      <c r="E64" s="49">
        <f>E65</f>
        <v>751</v>
      </c>
    </row>
    <row r="65" spans="1:5" ht="15.75">
      <c r="A65" s="46" t="s">
        <v>44</v>
      </c>
      <c r="B65" s="18" t="s">
        <v>131</v>
      </c>
      <c r="C65" s="18">
        <v>240</v>
      </c>
      <c r="D65" s="30" t="s">
        <v>71</v>
      </c>
      <c r="E65" s="49">
        <v>751</v>
      </c>
    </row>
    <row r="66" spans="1:5" ht="94.5">
      <c r="A66" s="46" t="s">
        <v>161</v>
      </c>
      <c r="B66" s="18" t="s">
        <v>160</v>
      </c>
      <c r="C66" s="18"/>
      <c r="D66" s="30"/>
      <c r="E66" s="48">
        <f>E67</f>
        <v>1130</v>
      </c>
    </row>
    <row r="67" spans="1:5" ht="47.25">
      <c r="A67" s="46" t="s">
        <v>37</v>
      </c>
      <c r="B67" s="18" t="s">
        <v>160</v>
      </c>
      <c r="C67" s="18">
        <v>240</v>
      </c>
      <c r="D67" s="30"/>
      <c r="E67" s="49">
        <f>E68</f>
        <v>1130</v>
      </c>
    </row>
    <row r="68" spans="1:5" ht="15.75">
      <c r="A68" s="46" t="s">
        <v>44</v>
      </c>
      <c r="B68" s="18" t="s">
        <v>160</v>
      </c>
      <c r="C68" s="18">
        <v>240</v>
      </c>
      <c r="D68" s="30" t="s">
        <v>71</v>
      </c>
      <c r="E68" s="49">
        <v>1130</v>
      </c>
    </row>
    <row r="69" spans="1:5" ht="78.75">
      <c r="A69" s="46" t="s">
        <v>92</v>
      </c>
      <c r="B69" s="18" t="s">
        <v>136</v>
      </c>
      <c r="C69" s="18"/>
      <c r="D69" s="30"/>
      <c r="E69" s="48">
        <f>E70</f>
        <v>518.4</v>
      </c>
    </row>
    <row r="70" spans="1:5" ht="47.25">
      <c r="A70" s="46" t="s">
        <v>37</v>
      </c>
      <c r="B70" s="18" t="s">
        <v>136</v>
      </c>
      <c r="C70" s="18">
        <v>240</v>
      </c>
      <c r="D70" s="30"/>
      <c r="E70" s="49">
        <f>E71</f>
        <v>518.4</v>
      </c>
    </row>
    <row r="71" spans="1:5" ht="15.75">
      <c r="A71" s="46" t="s">
        <v>44</v>
      </c>
      <c r="B71" s="18" t="s">
        <v>136</v>
      </c>
      <c r="C71" s="18">
        <v>240</v>
      </c>
      <c r="D71" s="30" t="s">
        <v>71</v>
      </c>
      <c r="E71" s="49">
        <v>518.4</v>
      </c>
    </row>
    <row r="72" spans="1:5" ht="63">
      <c r="A72" s="27" t="s">
        <v>76</v>
      </c>
      <c r="B72" s="22" t="s">
        <v>74</v>
      </c>
      <c r="C72" s="16"/>
      <c r="D72" s="16"/>
      <c r="E72" s="48">
        <f>E73+E78</f>
        <v>5568.9</v>
      </c>
    </row>
    <row r="73" spans="1:5" ht="63">
      <c r="A73" s="27" t="s">
        <v>23</v>
      </c>
      <c r="B73" s="22" t="s">
        <v>75</v>
      </c>
      <c r="C73" s="16"/>
      <c r="D73" s="16"/>
      <c r="E73" s="48">
        <f>E74</f>
        <v>1098</v>
      </c>
    </row>
    <row r="74" spans="1:5" ht="15.75">
      <c r="A74" s="28" t="s">
        <v>77</v>
      </c>
      <c r="B74" s="23" t="s">
        <v>79</v>
      </c>
      <c r="C74" s="18"/>
      <c r="D74" s="18"/>
      <c r="E74" s="49">
        <f>E75</f>
        <v>1098</v>
      </c>
    </row>
    <row r="75" spans="1:5" ht="31.5">
      <c r="A75" s="28" t="s">
        <v>78</v>
      </c>
      <c r="B75" s="23" t="s">
        <v>96</v>
      </c>
      <c r="C75" s="18"/>
      <c r="D75" s="18"/>
      <c r="E75" s="49">
        <f>E76</f>
        <v>1098</v>
      </c>
    </row>
    <row r="76" spans="1:5" ht="31.5">
      <c r="A76" s="28" t="s">
        <v>38</v>
      </c>
      <c r="B76" s="23" t="s">
        <v>96</v>
      </c>
      <c r="C76" s="18">
        <v>120</v>
      </c>
      <c r="D76" s="18"/>
      <c r="E76" s="49">
        <f>E77</f>
        <v>1098</v>
      </c>
    </row>
    <row r="77" spans="1:5" ht="47.25">
      <c r="A77" s="29" t="s">
        <v>26</v>
      </c>
      <c r="B77" s="23" t="s">
        <v>97</v>
      </c>
      <c r="C77" s="18">
        <v>120</v>
      </c>
      <c r="D77" s="18" t="s">
        <v>27</v>
      </c>
      <c r="E77" s="49">
        <v>1098</v>
      </c>
    </row>
    <row r="78" spans="1:6" ht="31.5">
      <c r="A78" s="27" t="s">
        <v>24</v>
      </c>
      <c r="B78" s="22" t="s">
        <v>81</v>
      </c>
      <c r="C78" s="16"/>
      <c r="D78" s="16"/>
      <c r="E78" s="48">
        <f>E80+E83+E88+E86+E91</f>
        <v>4470.9</v>
      </c>
      <c r="F78" s="51"/>
    </row>
    <row r="79" spans="1:6" ht="47.25">
      <c r="A79" s="28" t="s">
        <v>25</v>
      </c>
      <c r="B79" s="23" t="s">
        <v>80</v>
      </c>
      <c r="C79" s="16"/>
      <c r="D79" s="16"/>
      <c r="E79" s="48">
        <f>E80</f>
        <v>2866.9</v>
      </c>
      <c r="F79" s="52"/>
    </row>
    <row r="80" spans="1:5" ht="15.75">
      <c r="A80" s="67" t="s">
        <v>77</v>
      </c>
      <c r="B80" s="23" t="s">
        <v>80</v>
      </c>
      <c r="C80" s="18"/>
      <c r="D80" s="18"/>
      <c r="E80" s="49">
        <f>E81</f>
        <v>2866.9</v>
      </c>
    </row>
    <row r="81" spans="1:5" ht="31.5">
      <c r="A81" s="28" t="s">
        <v>78</v>
      </c>
      <c r="B81" s="23" t="s">
        <v>83</v>
      </c>
      <c r="C81" s="18">
        <v>120</v>
      </c>
      <c r="D81" s="18"/>
      <c r="E81" s="49">
        <f>E82</f>
        <v>2866.9</v>
      </c>
    </row>
    <row r="82" spans="1:5" ht="47.25">
      <c r="A82" s="29" t="s">
        <v>26</v>
      </c>
      <c r="B82" s="18" t="s">
        <v>83</v>
      </c>
      <c r="C82" s="18">
        <v>120</v>
      </c>
      <c r="D82" s="18" t="s">
        <v>27</v>
      </c>
      <c r="E82" s="49">
        <v>2866.9</v>
      </c>
    </row>
    <row r="83" spans="1:5" ht="31.5">
      <c r="A83" s="27" t="s">
        <v>82</v>
      </c>
      <c r="B83" s="23" t="s">
        <v>83</v>
      </c>
      <c r="C83" s="18"/>
      <c r="D83" s="18"/>
      <c r="E83" s="48">
        <f>E84</f>
        <v>916.8</v>
      </c>
    </row>
    <row r="84" spans="1:5" ht="47.25">
      <c r="A84" s="25" t="s">
        <v>37</v>
      </c>
      <c r="B84" s="23" t="s">
        <v>83</v>
      </c>
      <c r="C84" s="18">
        <v>240</v>
      </c>
      <c r="D84" s="18"/>
      <c r="E84" s="48">
        <v>916.8</v>
      </c>
    </row>
    <row r="85" spans="1:5" ht="47.25">
      <c r="A85" s="29" t="s">
        <v>26</v>
      </c>
      <c r="B85" s="23" t="s">
        <v>83</v>
      </c>
      <c r="C85" s="18">
        <v>240</v>
      </c>
      <c r="D85" s="18" t="s">
        <v>27</v>
      </c>
      <c r="E85" s="49">
        <v>916.8</v>
      </c>
    </row>
    <row r="86" spans="1:5" ht="15.75">
      <c r="A86" s="63" t="s">
        <v>99</v>
      </c>
      <c r="B86" s="23" t="s">
        <v>83</v>
      </c>
      <c r="C86" s="18">
        <v>850</v>
      </c>
      <c r="D86" s="18"/>
      <c r="E86" s="48">
        <f>E87</f>
        <v>29</v>
      </c>
    </row>
    <row r="87" spans="1:5" ht="47.25">
      <c r="A87" s="24" t="s">
        <v>26</v>
      </c>
      <c r="B87" s="23" t="s">
        <v>83</v>
      </c>
      <c r="C87" s="18">
        <v>850</v>
      </c>
      <c r="D87" s="18" t="s">
        <v>27</v>
      </c>
      <c r="E87" s="49">
        <v>29</v>
      </c>
    </row>
    <row r="88" spans="1:5" ht="47.25">
      <c r="A88" s="28" t="s">
        <v>84</v>
      </c>
      <c r="B88" s="23" t="s">
        <v>81</v>
      </c>
      <c r="C88" s="18"/>
      <c r="D88" s="18"/>
      <c r="E88" s="48">
        <f>E89</f>
        <v>164.3</v>
      </c>
    </row>
    <row r="89" spans="1:5" ht="15.75">
      <c r="A89" s="28" t="s">
        <v>28</v>
      </c>
      <c r="B89" s="23" t="s">
        <v>85</v>
      </c>
      <c r="C89" s="18">
        <v>540</v>
      </c>
      <c r="D89" s="18"/>
      <c r="E89" s="49">
        <f>E90</f>
        <v>164.3</v>
      </c>
    </row>
    <row r="90" spans="1:5" s="8" customFormat="1" ht="59.25" customHeight="1">
      <c r="A90" s="28" t="s">
        <v>29</v>
      </c>
      <c r="B90" s="23" t="s">
        <v>85</v>
      </c>
      <c r="C90" s="18">
        <v>540</v>
      </c>
      <c r="D90" s="18" t="s">
        <v>30</v>
      </c>
      <c r="E90" s="49">
        <v>164.3</v>
      </c>
    </row>
    <row r="91" spans="1:5" s="8" customFormat="1" ht="59.25" customHeight="1">
      <c r="A91" s="28" t="s">
        <v>137</v>
      </c>
      <c r="B91" s="18" t="s">
        <v>138</v>
      </c>
      <c r="C91" s="18"/>
      <c r="D91" s="18"/>
      <c r="E91" s="48">
        <f>E92</f>
        <v>493.9</v>
      </c>
    </row>
    <row r="92" spans="1:5" s="8" customFormat="1" ht="59.25" customHeight="1">
      <c r="A92" s="28" t="s">
        <v>78</v>
      </c>
      <c r="B92" s="18" t="s">
        <v>138</v>
      </c>
      <c r="C92" s="18">
        <v>120</v>
      </c>
      <c r="D92" s="18"/>
      <c r="E92" s="49">
        <f>E93</f>
        <v>493.9</v>
      </c>
    </row>
    <row r="93" spans="1:5" s="8" customFormat="1" ht="59.25" customHeight="1">
      <c r="A93" s="28" t="s">
        <v>33</v>
      </c>
      <c r="B93" s="18" t="s">
        <v>138</v>
      </c>
      <c r="C93" s="18">
        <v>120</v>
      </c>
      <c r="D93" s="30" t="s">
        <v>32</v>
      </c>
      <c r="E93" s="49">
        <v>493.9</v>
      </c>
    </row>
    <row r="94" spans="1:5" ht="31.5">
      <c r="A94" s="38" t="s">
        <v>42</v>
      </c>
      <c r="B94" s="39" t="s">
        <v>86</v>
      </c>
      <c r="C94" s="40"/>
      <c r="D94" s="41"/>
      <c r="E94" s="58">
        <f>E95</f>
        <v>2645.4999999999995</v>
      </c>
    </row>
    <row r="95" spans="1:5" ht="15.75">
      <c r="A95" s="38" t="s">
        <v>43</v>
      </c>
      <c r="B95" s="68" t="s">
        <v>87</v>
      </c>
      <c r="C95" s="40"/>
      <c r="D95" s="41"/>
      <c r="E95" s="58">
        <f>E96+E99+E123+E126+E102+E117+E105+E111+E114+E120+E132+E135+E108+E138</f>
        <v>2645.4999999999995</v>
      </c>
    </row>
    <row r="96" spans="1:5" ht="31.5">
      <c r="A96" s="28" t="s">
        <v>88</v>
      </c>
      <c r="B96" s="62" t="s">
        <v>89</v>
      </c>
      <c r="C96" s="31"/>
      <c r="D96" s="33"/>
      <c r="E96" s="58">
        <f>E97</f>
        <v>226</v>
      </c>
    </row>
    <row r="97" spans="1:5" ht="47.25">
      <c r="A97" s="36" t="s">
        <v>37</v>
      </c>
      <c r="B97" s="62" t="s">
        <v>89</v>
      </c>
      <c r="C97" s="23">
        <v>240</v>
      </c>
      <c r="D97" s="30"/>
      <c r="E97" s="49">
        <f>E98</f>
        <v>226</v>
      </c>
    </row>
    <row r="98" spans="1:5" ht="15.75">
      <c r="A98" s="32" t="s">
        <v>33</v>
      </c>
      <c r="B98" s="62" t="s">
        <v>89</v>
      </c>
      <c r="C98" s="23">
        <v>240</v>
      </c>
      <c r="D98" s="30" t="s">
        <v>32</v>
      </c>
      <c r="E98" s="49">
        <v>226</v>
      </c>
    </row>
    <row r="99" spans="1:5" ht="31.5">
      <c r="A99" s="25" t="s">
        <v>31</v>
      </c>
      <c r="B99" s="23" t="s">
        <v>98</v>
      </c>
      <c r="C99" s="18"/>
      <c r="D99" s="30"/>
      <c r="E99" s="48">
        <f>E100</f>
        <v>699</v>
      </c>
    </row>
    <row r="100" spans="1:5" ht="47.25">
      <c r="A100" s="36" t="s">
        <v>37</v>
      </c>
      <c r="B100" s="23" t="s">
        <v>98</v>
      </c>
      <c r="C100" s="18">
        <v>240</v>
      </c>
      <c r="D100" s="30"/>
      <c r="E100" s="49">
        <f>E101</f>
        <v>699</v>
      </c>
    </row>
    <row r="101" spans="1:5" ht="15.75">
      <c r="A101" s="25" t="s">
        <v>35</v>
      </c>
      <c r="B101" s="23" t="s">
        <v>98</v>
      </c>
      <c r="C101" s="18">
        <v>240</v>
      </c>
      <c r="D101" s="30" t="s">
        <v>34</v>
      </c>
      <c r="E101" s="49">
        <v>699</v>
      </c>
    </row>
    <row r="102" spans="1:5" ht="47.25">
      <c r="A102" s="25" t="s">
        <v>116</v>
      </c>
      <c r="B102" s="54" t="s">
        <v>115</v>
      </c>
      <c r="C102" s="18"/>
      <c r="D102" s="30"/>
      <c r="E102" s="48">
        <f>E103</f>
        <v>60</v>
      </c>
    </row>
    <row r="103" spans="1:5" ht="47.25">
      <c r="A103" s="25" t="s">
        <v>37</v>
      </c>
      <c r="B103" s="54" t="s">
        <v>115</v>
      </c>
      <c r="C103" s="18">
        <v>240</v>
      </c>
      <c r="D103" s="30"/>
      <c r="E103" s="49">
        <f>E104</f>
        <v>60</v>
      </c>
    </row>
    <row r="104" spans="1:5" ht="15.75">
      <c r="A104" s="25" t="s">
        <v>35</v>
      </c>
      <c r="B104" s="54" t="s">
        <v>115</v>
      </c>
      <c r="C104" s="18">
        <v>240</v>
      </c>
      <c r="D104" s="30" t="s">
        <v>34</v>
      </c>
      <c r="E104" s="49">
        <v>60</v>
      </c>
    </row>
    <row r="105" spans="1:11" ht="47.25">
      <c r="A105" s="25" t="s">
        <v>106</v>
      </c>
      <c r="B105" s="54" t="s">
        <v>105</v>
      </c>
      <c r="C105" s="18"/>
      <c r="D105" s="30"/>
      <c r="E105" s="48">
        <f>E106</f>
        <v>95</v>
      </c>
      <c r="K105" s="35"/>
    </row>
    <row r="106" spans="1:5" s="8" customFormat="1" ht="47.25">
      <c r="A106" s="60" t="s">
        <v>37</v>
      </c>
      <c r="B106" s="54" t="s">
        <v>105</v>
      </c>
      <c r="C106" s="18">
        <v>240</v>
      </c>
      <c r="D106" s="30"/>
      <c r="E106" s="49">
        <f>E107</f>
        <v>95</v>
      </c>
    </row>
    <row r="107" spans="1:5" s="8" customFormat="1" ht="15.75">
      <c r="A107" s="59" t="s">
        <v>14</v>
      </c>
      <c r="B107" s="54" t="s">
        <v>105</v>
      </c>
      <c r="C107" s="18">
        <v>240</v>
      </c>
      <c r="D107" s="30" t="s">
        <v>21</v>
      </c>
      <c r="E107" s="49">
        <v>95</v>
      </c>
    </row>
    <row r="108" spans="1:7" ht="16.5" customHeight="1">
      <c r="A108" s="17" t="s">
        <v>145</v>
      </c>
      <c r="B108" s="18" t="s">
        <v>105</v>
      </c>
      <c r="C108" s="18"/>
      <c r="D108" s="30"/>
      <c r="E108" s="48">
        <f>E109</f>
        <v>65.2</v>
      </c>
      <c r="G108" s="35"/>
    </row>
    <row r="109" spans="1:7" ht="15.75">
      <c r="A109" s="17" t="s">
        <v>146</v>
      </c>
      <c r="B109" s="18" t="s">
        <v>105</v>
      </c>
      <c r="C109" s="18">
        <v>850</v>
      </c>
      <c r="D109" s="30"/>
      <c r="E109" s="49">
        <f>E110</f>
        <v>65.2</v>
      </c>
      <c r="G109" s="35"/>
    </row>
    <row r="110" spans="1:7" ht="15.75">
      <c r="A110" s="17" t="s">
        <v>14</v>
      </c>
      <c r="B110" s="18" t="s">
        <v>105</v>
      </c>
      <c r="C110" s="18">
        <v>850</v>
      </c>
      <c r="D110" s="30" t="s">
        <v>21</v>
      </c>
      <c r="E110" s="49">
        <v>65.2</v>
      </c>
      <c r="G110" s="35"/>
    </row>
    <row r="111" spans="1:5" ht="31.5">
      <c r="A111" s="61" t="s">
        <v>108</v>
      </c>
      <c r="B111" s="54" t="s">
        <v>107</v>
      </c>
      <c r="C111" s="18"/>
      <c r="D111" s="30"/>
      <c r="E111" s="48">
        <f>E112</f>
        <v>220.9</v>
      </c>
    </row>
    <row r="112" spans="1:7" ht="31.5" customHeight="1">
      <c r="A112" s="66" t="s">
        <v>111</v>
      </c>
      <c r="B112" s="54" t="s">
        <v>107</v>
      </c>
      <c r="C112" s="18">
        <v>610</v>
      </c>
      <c r="D112" s="30"/>
      <c r="E112" s="49">
        <f>E113</f>
        <v>220.9</v>
      </c>
      <c r="G112" s="35"/>
    </row>
    <row r="113" spans="1:7" ht="15.75">
      <c r="A113" s="17" t="s">
        <v>46</v>
      </c>
      <c r="B113" s="54" t="s">
        <v>107</v>
      </c>
      <c r="C113" s="18">
        <v>610</v>
      </c>
      <c r="D113" s="30" t="s">
        <v>19</v>
      </c>
      <c r="E113" s="49">
        <v>220.9</v>
      </c>
      <c r="G113" s="35"/>
    </row>
    <row r="114" spans="1:7" ht="15.75">
      <c r="A114" s="75" t="s">
        <v>119</v>
      </c>
      <c r="B114" s="54" t="s">
        <v>117</v>
      </c>
      <c r="C114" s="18"/>
      <c r="D114" s="30"/>
      <c r="E114" s="48">
        <f>E115</f>
        <v>10</v>
      </c>
      <c r="G114" s="35"/>
    </row>
    <row r="115" spans="1:7" ht="47.25">
      <c r="A115" s="73" t="s">
        <v>37</v>
      </c>
      <c r="B115" s="54" t="s">
        <v>117</v>
      </c>
      <c r="C115" s="18">
        <v>240</v>
      </c>
      <c r="D115" s="30"/>
      <c r="E115" s="49">
        <f>E116</f>
        <v>10</v>
      </c>
      <c r="G115" s="35"/>
    </row>
    <row r="116" spans="1:7" ht="15.75">
      <c r="A116" s="17" t="s">
        <v>120</v>
      </c>
      <c r="B116" s="23" t="s">
        <v>117</v>
      </c>
      <c r="C116" s="18">
        <v>240</v>
      </c>
      <c r="D116" s="30" t="s">
        <v>118</v>
      </c>
      <c r="E116" s="49">
        <v>10</v>
      </c>
      <c r="G116" s="35"/>
    </row>
    <row r="117" spans="1:5" ht="52.5" customHeight="1">
      <c r="A117" s="74" t="s">
        <v>94</v>
      </c>
      <c r="B117" s="50" t="s">
        <v>93</v>
      </c>
      <c r="C117" s="86"/>
      <c r="D117" s="33"/>
      <c r="E117" s="58">
        <f>E118</f>
        <v>198.4</v>
      </c>
    </row>
    <row r="118" spans="1:5" ht="45">
      <c r="A118" s="55" t="s">
        <v>95</v>
      </c>
      <c r="B118" s="23" t="s">
        <v>93</v>
      </c>
      <c r="C118" s="18">
        <v>240</v>
      </c>
      <c r="D118" s="30"/>
      <c r="E118" s="49">
        <f>E119</f>
        <v>198.4</v>
      </c>
    </row>
    <row r="119" spans="1:5" ht="15.75">
      <c r="A119" s="53" t="s">
        <v>12</v>
      </c>
      <c r="B119" s="31" t="s">
        <v>93</v>
      </c>
      <c r="C119" s="18">
        <v>810</v>
      </c>
      <c r="D119" s="30" t="s">
        <v>20</v>
      </c>
      <c r="E119" s="49">
        <v>198.4</v>
      </c>
    </row>
    <row r="120" spans="1:5" ht="21.75" customHeight="1">
      <c r="A120" s="53" t="s">
        <v>122</v>
      </c>
      <c r="B120" s="31" t="s">
        <v>93</v>
      </c>
      <c r="C120" s="18"/>
      <c r="D120" s="30"/>
      <c r="E120" s="48">
        <f>E121</f>
        <v>75</v>
      </c>
    </row>
    <row r="121" spans="1:5" ht="24" customHeight="1">
      <c r="A121" s="53" t="s">
        <v>121</v>
      </c>
      <c r="B121" s="31" t="s">
        <v>93</v>
      </c>
      <c r="C121" s="18">
        <v>830</v>
      </c>
      <c r="D121" s="30"/>
      <c r="E121" s="49">
        <f>E122</f>
        <v>75</v>
      </c>
    </row>
    <row r="122" spans="1:5" ht="30.75" customHeight="1">
      <c r="A122" s="53" t="s">
        <v>12</v>
      </c>
      <c r="B122" s="76" t="s">
        <v>93</v>
      </c>
      <c r="C122" s="18">
        <v>830</v>
      </c>
      <c r="D122" s="30" t="s">
        <v>20</v>
      </c>
      <c r="E122" s="49">
        <v>75</v>
      </c>
    </row>
    <row r="123" spans="1:5" ht="47.25">
      <c r="A123" s="25" t="s">
        <v>41</v>
      </c>
      <c r="B123" s="23" t="s">
        <v>90</v>
      </c>
      <c r="C123" s="18"/>
      <c r="D123" s="30"/>
      <c r="E123" s="48">
        <f>E124</f>
        <v>448</v>
      </c>
    </row>
    <row r="124" spans="1:5" ht="47.25">
      <c r="A124" s="36" t="s">
        <v>37</v>
      </c>
      <c r="B124" s="23" t="s">
        <v>90</v>
      </c>
      <c r="C124" s="18">
        <v>240</v>
      </c>
      <c r="D124" s="30"/>
      <c r="E124" s="49">
        <f>E125</f>
        <v>448</v>
      </c>
    </row>
    <row r="125" spans="1:5" ht="15.75">
      <c r="A125" s="25" t="s">
        <v>12</v>
      </c>
      <c r="B125" s="23" t="s">
        <v>90</v>
      </c>
      <c r="C125" s="18">
        <v>240</v>
      </c>
      <c r="D125" s="30" t="s">
        <v>20</v>
      </c>
      <c r="E125" s="49">
        <v>448</v>
      </c>
    </row>
    <row r="126" spans="1:5" ht="47.25">
      <c r="A126" s="32" t="s">
        <v>36</v>
      </c>
      <c r="B126" s="23" t="s">
        <v>91</v>
      </c>
      <c r="C126" s="18"/>
      <c r="D126" s="18"/>
      <c r="E126" s="48">
        <f>E127</f>
        <v>35.6</v>
      </c>
    </row>
    <row r="127" spans="1:5" ht="31.5">
      <c r="A127" s="28" t="s">
        <v>39</v>
      </c>
      <c r="B127" s="18" t="s">
        <v>91</v>
      </c>
      <c r="C127" s="18">
        <v>320</v>
      </c>
      <c r="D127" s="18"/>
      <c r="E127" s="49">
        <f>E128</f>
        <v>35.6</v>
      </c>
    </row>
    <row r="128" spans="1:5" ht="15.75">
      <c r="A128" s="34" t="s">
        <v>40</v>
      </c>
      <c r="B128" s="18" t="s">
        <v>91</v>
      </c>
      <c r="C128" s="18">
        <v>320</v>
      </c>
      <c r="D128" s="30" t="s">
        <v>45</v>
      </c>
      <c r="E128" s="49">
        <v>35.6</v>
      </c>
    </row>
    <row r="129" spans="1:5" ht="15.75" hidden="1">
      <c r="A129" s="17"/>
      <c r="B129" s="18"/>
      <c r="C129" s="18"/>
      <c r="D129" s="18"/>
      <c r="E129" s="84"/>
    </row>
    <row r="130" spans="1:5" ht="15.75" hidden="1">
      <c r="A130" s="17"/>
      <c r="B130" s="18"/>
      <c r="C130" s="18"/>
      <c r="D130" s="18"/>
      <c r="E130" s="84"/>
    </row>
    <row r="131" spans="1:5" ht="15.75" hidden="1">
      <c r="A131" s="17"/>
      <c r="B131" s="18"/>
      <c r="C131" s="18"/>
      <c r="D131" s="18"/>
      <c r="E131" s="84"/>
    </row>
    <row r="132" spans="1:5" ht="31.5">
      <c r="A132" s="17" t="s">
        <v>139</v>
      </c>
      <c r="B132" s="18" t="s">
        <v>140</v>
      </c>
      <c r="C132" s="18"/>
      <c r="D132" s="18"/>
      <c r="E132" s="85">
        <f>E133</f>
        <v>137.1</v>
      </c>
    </row>
    <row r="133" spans="1:5" ht="47.25">
      <c r="A133" s="17" t="s">
        <v>141</v>
      </c>
      <c r="B133" s="18" t="s">
        <v>140</v>
      </c>
      <c r="C133" s="18">
        <v>120</v>
      </c>
      <c r="D133" s="18"/>
      <c r="E133" s="84">
        <f>E134</f>
        <v>137.1</v>
      </c>
    </row>
    <row r="134" spans="1:5" ht="15.75">
      <c r="A134" s="17" t="s">
        <v>142</v>
      </c>
      <c r="B134" s="18" t="s">
        <v>140</v>
      </c>
      <c r="C134" s="18">
        <v>120</v>
      </c>
      <c r="D134" s="30" t="s">
        <v>159</v>
      </c>
      <c r="E134" s="84">
        <v>137.1</v>
      </c>
    </row>
    <row r="135" spans="1:5" ht="33" customHeight="1">
      <c r="A135" s="17" t="s">
        <v>143</v>
      </c>
      <c r="B135" s="18" t="s">
        <v>144</v>
      </c>
      <c r="C135" s="18"/>
      <c r="D135" s="18"/>
      <c r="E135" s="85">
        <f>E136</f>
        <v>290.7</v>
      </c>
    </row>
    <row r="136" spans="1:5" ht="28.5" customHeight="1">
      <c r="A136" s="17" t="s">
        <v>111</v>
      </c>
      <c r="B136" s="18" t="s">
        <v>144</v>
      </c>
      <c r="C136" s="18">
        <v>610</v>
      </c>
      <c r="D136" s="18"/>
      <c r="E136" s="84">
        <f>E137</f>
        <v>290.7</v>
      </c>
    </row>
    <row r="137" spans="1:5" ht="38.25" customHeight="1">
      <c r="A137" s="17" t="s">
        <v>46</v>
      </c>
      <c r="B137" s="18" t="s">
        <v>144</v>
      </c>
      <c r="C137" s="18">
        <v>610</v>
      </c>
      <c r="D137" s="30" t="s">
        <v>19</v>
      </c>
      <c r="E137" s="84">
        <v>290.7</v>
      </c>
    </row>
    <row r="138" spans="1:5" ht="47.25">
      <c r="A138" s="17" t="s">
        <v>162</v>
      </c>
      <c r="B138" s="18" t="s">
        <v>163</v>
      </c>
      <c r="C138" s="18"/>
      <c r="D138" s="30"/>
      <c r="E138" s="85">
        <f>E139</f>
        <v>84.6</v>
      </c>
    </row>
    <row r="139" spans="1:5" ht="38.25" customHeight="1">
      <c r="A139" s="17" t="s">
        <v>111</v>
      </c>
      <c r="B139" s="18" t="s">
        <v>163</v>
      </c>
      <c r="C139" s="18">
        <v>610</v>
      </c>
      <c r="D139" s="18"/>
      <c r="E139" s="84">
        <f>E140</f>
        <v>84.6</v>
      </c>
    </row>
    <row r="140" spans="1:5" ht="15.75">
      <c r="A140" s="17" t="s">
        <v>46</v>
      </c>
      <c r="B140" s="18" t="s">
        <v>163</v>
      </c>
      <c r="C140" s="18">
        <v>610</v>
      </c>
      <c r="D140" s="30" t="s">
        <v>19</v>
      </c>
      <c r="E140" s="84">
        <v>84.6</v>
      </c>
    </row>
    <row r="141" ht="38.25" customHeight="1"/>
    <row r="142" ht="63" customHeight="1"/>
    <row r="159" ht="31.5" customHeight="1"/>
    <row r="170" ht="127.5" customHeight="1"/>
    <row r="193" ht="189.75" customHeight="1"/>
    <row r="199" spans="1:5" s="8" customFormat="1" ht="15.75">
      <c r="A199" s="11"/>
      <c r="B199" s="2"/>
      <c r="C199" s="2"/>
      <c r="D199" s="2"/>
      <c r="E199" s="14"/>
    </row>
    <row r="204" ht="32.25" customHeight="1"/>
    <row r="207" ht="33.75" customHeight="1"/>
    <row r="209" ht="96" customHeight="1"/>
    <row r="210" ht="33.75" customHeight="1"/>
    <row r="213" ht="33" customHeight="1"/>
    <row r="215" spans="1:5" s="8" customFormat="1" ht="15.75">
      <c r="A215" s="11"/>
      <c r="B215" s="2"/>
      <c r="C215" s="2"/>
      <c r="D215" s="2"/>
      <c r="E215" s="14"/>
    </row>
    <row r="216" ht="96" customHeight="1"/>
    <row r="227" ht="94.5" customHeight="1"/>
    <row r="230" ht="96.75" customHeight="1"/>
    <row r="236" spans="1:5" s="8" customFormat="1" ht="15.75">
      <c r="A236" s="11"/>
      <c r="B236" s="2"/>
      <c r="C236" s="2"/>
      <c r="D236" s="2"/>
      <c r="E236" s="14"/>
    </row>
    <row r="240" spans="1:5" s="8" customFormat="1" ht="15.75">
      <c r="A240" s="11"/>
      <c r="B240" s="2"/>
      <c r="C240" s="2"/>
      <c r="D240" s="2"/>
      <c r="E240" s="14"/>
    </row>
    <row r="262" spans="1:5" s="8" customFormat="1" ht="15.75">
      <c r="A262" s="11"/>
      <c r="B262" s="2"/>
      <c r="C262" s="2"/>
      <c r="D262" s="2"/>
      <c r="E262" s="14"/>
    </row>
    <row r="269" spans="1:5" s="8" customFormat="1" ht="15.75">
      <c r="A269" s="11"/>
      <c r="B269" s="2"/>
      <c r="C269" s="2"/>
      <c r="D269" s="2"/>
      <c r="E269" s="14"/>
    </row>
    <row r="281" spans="1:5" s="8" customFormat="1" ht="15.75">
      <c r="A281" s="11"/>
      <c r="B281" s="2"/>
      <c r="C281" s="2"/>
      <c r="D281" s="2"/>
      <c r="E281" s="14"/>
    </row>
    <row r="286" spans="1:5" s="8" customFormat="1" ht="15.75">
      <c r="A286" s="11"/>
      <c r="B286" s="2"/>
      <c r="C286" s="2"/>
      <c r="D286" s="2"/>
      <c r="E286" s="14"/>
    </row>
    <row r="290" spans="1:5" s="8" customFormat="1" ht="15.75">
      <c r="A290" s="11"/>
      <c r="B290" s="2"/>
      <c r="C290" s="2"/>
      <c r="D290" s="2"/>
      <c r="E290" s="14"/>
    </row>
    <row r="294" spans="1:5" s="8" customFormat="1" ht="15.75">
      <c r="A294" s="11"/>
      <c r="B294" s="2"/>
      <c r="C294" s="2"/>
      <c r="D294" s="2"/>
      <c r="E294" s="14"/>
    </row>
    <row r="295" spans="1:5" s="8" customFormat="1" ht="15.75">
      <c r="A295" s="11"/>
      <c r="B295" s="2"/>
      <c r="C295" s="2"/>
      <c r="D295" s="2"/>
      <c r="E295" s="14"/>
    </row>
    <row r="346" spans="1:5" s="8" customFormat="1" ht="15.75">
      <c r="A346" s="11"/>
      <c r="B346" s="2"/>
      <c r="C346" s="2"/>
      <c r="D346" s="2"/>
      <c r="E346" s="14"/>
    </row>
    <row r="428" spans="1:5" s="8" customFormat="1" ht="15.75">
      <c r="A428" s="11"/>
      <c r="B428" s="2"/>
      <c r="C428" s="2"/>
      <c r="D428" s="2"/>
      <c r="E428" s="14"/>
    </row>
    <row r="448" spans="1:5" s="8" customFormat="1" ht="15.75">
      <c r="A448" s="11"/>
      <c r="B448" s="2"/>
      <c r="C448" s="2"/>
      <c r="D448" s="2"/>
      <c r="E448" s="14"/>
    </row>
    <row r="481" spans="1:5" s="8" customFormat="1" ht="15.75">
      <c r="A481" s="11"/>
      <c r="B481" s="2"/>
      <c r="C481" s="2"/>
      <c r="D481" s="2"/>
      <c r="E481" s="14"/>
    </row>
    <row r="508" spans="1:5" s="8" customFormat="1" ht="15.75">
      <c r="A508" s="11"/>
      <c r="B508" s="2"/>
      <c r="C508" s="2"/>
      <c r="D508" s="2"/>
      <c r="E508" s="14"/>
    </row>
    <row r="566" spans="1:5" s="8" customFormat="1" ht="15.75">
      <c r="A566" s="11"/>
      <c r="B566" s="2"/>
      <c r="C566" s="2"/>
      <c r="D566" s="2"/>
      <c r="E566" s="14"/>
    </row>
    <row r="587" spans="1:5" s="8" customFormat="1" ht="15.75">
      <c r="A587" s="11"/>
      <c r="B587" s="2"/>
      <c r="C587" s="2"/>
      <c r="D587" s="2"/>
      <c r="E587" s="14"/>
    </row>
    <row r="604" spans="1:5" s="8" customFormat="1" ht="15.75">
      <c r="A604" s="11"/>
      <c r="B604" s="2"/>
      <c r="C604" s="2"/>
      <c r="D604" s="2"/>
      <c r="E604" s="14"/>
    </row>
    <row r="605" spans="1:5" s="8" customFormat="1" ht="15.75">
      <c r="A605" s="11"/>
      <c r="B605" s="2"/>
      <c r="C605" s="2"/>
      <c r="D605" s="2"/>
      <c r="E605" s="14"/>
    </row>
    <row r="728" spans="1:5" s="8" customFormat="1" ht="15.75">
      <c r="A728" s="11"/>
      <c r="B728" s="2"/>
      <c r="C728" s="2"/>
      <c r="D728" s="2"/>
      <c r="E728" s="14"/>
    </row>
    <row r="751" spans="1:5" s="8" customFormat="1" ht="15.75">
      <c r="A751" s="11"/>
      <c r="B751" s="2"/>
      <c r="C751" s="2"/>
      <c r="D751" s="2"/>
      <c r="E751" s="14"/>
    </row>
    <row r="831" spans="1:5" s="8" customFormat="1" ht="15.75">
      <c r="A831" s="11"/>
      <c r="B831" s="2"/>
      <c r="C831" s="2"/>
      <c r="D831" s="2"/>
      <c r="E831" s="14"/>
    </row>
    <row r="838" spans="1:5" s="8" customFormat="1" ht="15.75">
      <c r="A838" s="11"/>
      <c r="B838" s="2"/>
      <c r="C838" s="2"/>
      <c r="D838" s="2"/>
      <c r="E838" s="14"/>
    </row>
    <row r="848" spans="1:5" s="8" customFormat="1" ht="15.75">
      <c r="A848" s="11"/>
      <c r="B848" s="2"/>
      <c r="C848" s="2"/>
      <c r="D848" s="2"/>
      <c r="E848" s="14"/>
    </row>
    <row r="861" spans="1:5" s="8" customFormat="1" ht="15.75">
      <c r="A861" s="11"/>
      <c r="B861" s="2"/>
      <c r="C861" s="2"/>
      <c r="D861" s="2"/>
      <c r="E861" s="14"/>
    </row>
    <row r="868" spans="1:5" s="8" customFormat="1" ht="15.75">
      <c r="A868" s="11"/>
      <c r="B868" s="2"/>
      <c r="C868" s="2"/>
      <c r="D868" s="2"/>
      <c r="E868" s="14"/>
    </row>
    <row r="872" spans="1:5" s="8" customFormat="1" ht="15.75">
      <c r="A872" s="11"/>
      <c r="B872" s="2"/>
      <c r="C872" s="2"/>
      <c r="D872" s="2"/>
      <c r="E872" s="14"/>
    </row>
    <row r="881" spans="1:5" s="8" customFormat="1" ht="15.75">
      <c r="A881" s="11"/>
      <c r="B881" s="2"/>
      <c r="C881" s="2"/>
      <c r="D881" s="2"/>
      <c r="E881" s="14"/>
    </row>
    <row r="882" spans="1:5" s="8" customFormat="1" ht="15.75">
      <c r="A882" s="11"/>
      <c r="B882" s="2"/>
      <c r="C882" s="2"/>
      <c r="D882" s="2"/>
      <c r="E882" s="14"/>
    </row>
    <row r="889" spans="1:5" s="8" customFormat="1" ht="15.75">
      <c r="A889" s="11"/>
      <c r="B889" s="2"/>
      <c r="C889" s="2"/>
      <c r="D889" s="2"/>
      <c r="E889" s="14"/>
    </row>
    <row r="907" spans="1:5" s="8" customFormat="1" ht="15.75">
      <c r="A907" s="11"/>
      <c r="B907" s="2"/>
      <c r="C907" s="2"/>
      <c r="D907" s="2"/>
      <c r="E907" s="14"/>
    </row>
    <row r="918" spans="1:5" s="8" customFormat="1" ht="15.75">
      <c r="A918" s="11"/>
      <c r="B918" s="2"/>
      <c r="C918" s="2"/>
      <c r="D918" s="2"/>
      <c r="E918" s="14"/>
    </row>
    <row r="919" spans="1:5" s="8" customFormat="1" ht="15.75">
      <c r="A919" s="11"/>
      <c r="B919" s="2"/>
      <c r="C919" s="2"/>
      <c r="D919" s="2"/>
      <c r="E919" s="14"/>
    </row>
    <row r="929" spans="1:5" s="19" customFormat="1" ht="15.75">
      <c r="A929" s="11"/>
      <c r="B929" s="2"/>
      <c r="C929" s="2"/>
      <c r="D929" s="2"/>
      <c r="E929" s="14"/>
    </row>
    <row r="930" spans="1:5" s="19" customFormat="1" ht="15.75">
      <c r="A930" s="11"/>
      <c r="B930" s="2"/>
      <c r="C930" s="2"/>
      <c r="D930" s="2"/>
      <c r="E930" s="14"/>
    </row>
    <row r="937" spans="1:5" s="8" customFormat="1" ht="15.75">
      <c r="A937" s="11"/>
      <c r="B937" s="2"/>
      <c r="C937" s="2"/>
      <c r="D937" s="2"/>
      <c r="E937" s="14"/>
    </row>
    <row r="950" spans="1:5" s="8" customFormat="1" ht="15.75">
      <c r="A950" s="11"/>
      <c r="B950" s="2"/>
      <c r="C950" s="2"/>
      <c r="D950" s="2"/>
      <c r="E950" s="14"/>
    </row>
    <row r="984" spans="1:5" s="8" customFormat="1" ht="15.75">
      <c r="A984" s="11"/>
      <c r="B984" s="2"/>
      <c r="C984" s="2"/>
      <c r="D984" s="2"/>
      <c r="E984" s="14"/>
    </row>
    <row r="1018" spans="1:5" s="8" customFormat="1" ht="15.75">
      <c r="A1018" s="11"/>
      <c r="B1018" s="2"/>
      <c r="C1018" s="2"/>
      <c r="D1018" s="2"/>
      <c r="E1018" s="14"/>
    </row>
    <row r="1053" spans="1:5" s="8" customFormat="1" ht="15.75">
      <c r="A1053" s="11"/>
      <c r="B1053" s="2"/>
      <c r="C1053" s="2"/>
      <c r="D1053" s="2"/>
      <c r="E1053" s="14"/>
    </row>
    <row r="1054" spans="1:5" s="8" customFormat="1" ht="15.75">
      <c r="A1054" s="11"/>
      <c r="B1054" s="2"/>
      <c r="C1054" s="2"/>
      <c r="D1054" s="2"/>
      <c r="E1054" s="14"/>
    </row>
    <row r="1064" spans="1:5" s="8" customFormat="1" ht="15.75">
      <c r="A1064" s="11"/>
      <c r="B1064" s="2"/>
      <c r="C1064" s="2"/>
      <c r="D1064" s="2"/>
      <c r="E1064" s="14"/>
    </row>
    <row r="1071" spans="1:5" s="8" customFormat="1" ht="15.75">
      <c r="A1071" s="11"/>
      <c r="B1071" s="2"/>
      <c r="C1071" s="2"/>
      <c r="D1071" s="2"/>
      <c r="E1071" s="14"/>
    </row>
    <row r="1078" spans="1:5" s="8" customFormat="1" ht="15.75">
      <c r="A1078" s="11"/>
      <c r="B1078" s="2"/>
      <c r="C1078" s="2"/>
      <c r="D1078" s="2"/>
      <c r="E1078" s="14"/>
    </row>
    <row r="1082" spans="1:5" s="8" customFormat="1" ht="15.75">
      <c r="A1082" s="11"/>
      <c r="B1082" s="2"/>
      <c r="C1082" s="2"/>
      <c r="D1082" s="2"/>
      <c r="E1082" s="14"/>
    </row>
    <row r="1086" spans="1:5" s="8" customFormat="1" ht="15.75">
      <c r="A1086" s="11"/>
      <c r="B1086" s="2"/>
      <c r="C1086" s="2"/>
      <c r="D1086" s="2"/>
      <c r="E1086" s="14"/>
    </row>
    <row r="1090" spans="1:5" s="8" customFormat="1" ht="15.75">
      <c r="A1090" s="11"/>
      <c r="B1090" s="2"/>
      <c r="C1090" s="2"/>
      <c r="D1090" s="2"/>
      <c r="E1090" s="14"/>
    </row>
    <row r="1100" spans="1:5" s="8" customFormat="1" ht="15.75">
      <c r="A1100" s="11"/>
      <c r="B1100" s="2"/>
      <c r="C1100" s="2"/>
      <c r="D1100" s="2"/>
      <c r="E1100" s="14"/>
    </row>
    <row r="1104" spans="1:5" s="8" customFormat="1" ht="15.75">
      <c r="A1104" s="11"/>
      <c r="B1104" s="2"/>
      <c r="C1104" s="2"/>
      <c r="D1104" s="2"/>
      <c r="E1104" s="14"/>
    </row>
    <row r="1105" spans="1:5" s="8" customFormat="1" ht="15.75">
      <c r="A1105" s="11"/>
      <c r="B1105" s="2"/>
      <c r="C1105" s="2"/>
      <c r="D1105" s="2"/>
      <c r="E1105" s="14"/>
    </row>
    <row r="1118" spans="1:5" s="8" customFormat="1" ht="15.75">
      <c r="A1118" s="11"/>
      <c r="B1118" s="2"/>
      <c r="C1118" s="2"/>
      <c r="D1118" s="2"/>
      <c r="E1118" s="14"/>
    </row>
    <row r="1146" spans="1:5" s="8" customFormat="1" ht="15.75">
      <c r="A1146" s="11"/>
      <c r="B1146" s="2"/>
      <c r="C1146" s="2"/>
      <c r="D1146" s="2"/>
      <c r="E1146" s="14"/>
    </row>
    <row r="1156" spans="1:5" s="8" customFormat="1" ht="15.75">
      <c r="A1156" s="11"/>
      <c r="B1156" s="2"/>
      <c r="C1156" s="2"/>
      <c r="D1156" s="2"/>
      <c r="E1156" s="14"/>
    </row>
    <row r="1166" spans="1:5" s="8" customFormat="1" ht="15.75">
      <c r="A1166" s="11"/>
      <c r="B1166" s="2"/>
      <c r="C1166" s="2"/>
      <c r="D1166" s="2"/>
      <c r="E1166" s="14"/>
    </row>
    <row r="1176" spans="1:5" s="8" customFormat="1" ht="15.75">
      <c r="A1176" s="11"/>
      <c r="B1176" s="2"/>
      <c r="C1176" s="2"/>
      <c r="D1176" s="2"/>
      <c r="E1176" s="14"/>
    </row>
    <row r="1183" spans="1:5" s="8" customFormat="1" ht="15.75">
      <c r="A1183" s="11"/>
      <c r="B1183" s="2"/>
      <c r="C1183" s="2"/>
      <c r="D1183" s="2"/>
      <c r="E1183" s="14"/>
    </row>
    <row r="1184" spans="1:5" s="8" customFormat="1" ht="15.75">
      <c r="A1184" s="11"/>
      <c r="B1184" s="2"/>
      <c r="C1184" s="2"/>
      <c r="D1184" s="2"/>
      <c r="E1184" s="14"/>
    </row>
    <row r="1203" spans="1:5" s="8" customFormat="1" ht="15.75">
      <c r="A1203" s="11"/>
      <c r="B1203" s="2"/>
      <c r="C1203" s="2"/>
      <c r="D1203" s="2"/>
      <c r="E1203" s="14"/>
    </row>
    <row r="1289" spans="1:5" s="8" customFormat="1" ht="15.75">
      <c r="A1289" s="11"/>
      <c r="B1289" s="2"/>
      <c r="C1289" s="2"/>
      <c r="D1289" s="2"/>
      <c r="E1289" s="14"/>
    </row>
    <row r="1296" spans="1:5" s="8" customFormat="1" ht="15.75">
      <c r="A1296" s="11"/>
      <c r="B1296" s="2"/>
      <c r="C1296" s="2"/>
      <c r="D1296" s="2"/>
      <c r="E1296" s="14"/>
    </row>
    <row r="1297" spans="1:5" s="8" customFormat="1" ht="15.75">
      <c r="A1297" s="11"/>
      <c r="B1297" s="2"/>
      <c r="C1297" s="2"/>
      <c r="D1297" s="2"/>
      <c r="E1297" s="14"/>
    </row>
    <row r="1301" spans="1:5" s="8" customFormat="1" ht="15.75">
      <c r="A1301" s="11"/>
      <c r="B1301" s="2"/>
      <c r="C1301" s="2"/>
      <c r="D1301" s="2"/>
      <c r="E1301" s="14"/>
    </row>
    <row r="1307" spans="1:5" s="8" customFormat="1" ht="15.75">
      <c r="A1307" s="11"/>
      <c r="B1307" s="2"/>
      <c r="C1307" s="2"/>
      <c r="D1307" s="2"/>
      <c r="E1307" s="14"/>
    </row>
    <row r="1311" spans="1:5" s="8" customFormat="1" ht="15.75">
      <c r="A1311" s="11"/>
      <c r="B1311" s="2"/>
      <c r="C1311" s="2"/>
      <c r="D1311" s="2"/>
      <c r="E1311" s="14"/>
    </row>
    <row r="1315" spans="1:5" s="8" customFormat="1" ht="15.75">
      <c r="A1315" s="11"/>
      <c r="B1315" s="2"/>
      <c r="C1315" s="2"/>
      <c r="D1315" s="2"/>
      <c r="E1315" s="14"/>
    </row>
    <row r="1319" spans="1:5" s="8" customFormat="1" ht="15.75">
      <c r="A1319" s="11"/>
      <c r="B1319" s="2"/>
      <c r="C1319" s="2"/>
      <c r="D1319" s="2"/>
      <c r="E1319" s="14"/>
    </row>
    <row r="1339" spans="1:5" s="8" customFormat="1" ht="15.75">
      <c r="A1339" s="11"/>
      <c r="B1339" s="2"/>
      <c r="C1339" s="2"/>
      <c r="D1339" s="2"/>
      <c r="E1339" s="14"/>
    </row>
    <row r="1345" spans="1:5" s="8" customFormat="1" ht="15.75">
      <c r="A1345" s="11"/>
      <c r="B1345" s="2"/>
      <c r="C1345" s="2"/>
      <c r="D1345" s="2"/>
      <c r="E1345" s="14"/>
    </row>
    <row r="1361" spans="1:5" s="8" customFormat="1" ht="15.75">
      <c r="A1361" s="11"/>
      <c r="B1361" s="2"/>
      <c r="C1361" s="2"/>
      <c r="D1361" s="2"/>
      <c r="E1361" s="14"/>
    </row>
    <row r="1373" spans="1:5" s="8" customFormat="1" ht="15.75">
      <c r="A1373" s="11"/>
      <c r="B1373" s="2"/>
      <c r="C1373" s="2"/>
      <c r="D1373" s="2"/>
      <c r="E1373" s="14"/>
    </row>
    <row r="1388" spans="1:5" s="8" customFormat="1" ht="15.75">
      <c r="A1388" s="11"/>
      <c r="B1388" s="2"/>
      <c r="C1388" s="2"/>
      <c r="D1388" s="2"/>
      <c r="E1388" s="14"/>
    </row>
    <row r="1408" spans="1:5" s="8" customFormat="1" ht="15.75">
      <c r="A1408" s="11"/>
      <c r="B1408" s="2"/>
      <c r="C1408" s="2"/>
      <c r="D1408" s="2"/>
      <c r="E1408" s="14"/>
    </row>
    <row r="1409" spans="1:5" s="8" customFormat="1" ht="15.75">
      <c r="A1409" s="11"/>
      <c r="B1409" s="2"/>
      <c r="C1409" s="2"/>
      <c r="D1409" s="2"/>
      <c r="E1409" s="14"/>
    </row>
    <row r="1431" spans="1:5" s="8" customFormat="1" ht="15.75">
      <c r="A1431" s="11"/>
      <c r="B1431" s="2"/>
      <c r="C1431" s="2"/>
      <c r="D1431" s="2"/>
      <c r="E1431" s="14"/>
    </row>
    <row r="1452" spans="1:5" s="8" customFormat="1" ht="15.75">
      <c r="A1452" s="11"/>
      <c r="B1452" s="2"/>
      <c r="C1452" s="2"/>
      <c r="D1452" s="2"/>
      <c r="E1452" s="14"/>
    </row>
    <row r="1465" spans="1:5" s="8" customFormat="1" ht="15.75">
      <c r="A1465" s="11"/>
      <c r="B1465" s="2"/>
      <c r="C1465" s="2"/>
      <c r="D1465" s="2"/>
      <c r="E1465" s="14"/>
    </row>
    <row r="1472" spans="1:5" s="8" customFormat="1" ht="15.75">
      <c r="A1472" s="11"/>
      <c r="B1472" s="2"/>
      <c r="C1472" s="2"/>
      <c r="D1472" s="2"/>
      <c r="E1472" s="14"/>
    </row>
    <row r="1479" spans="1:5" s="8" customFormat="1" ht="15.75">
      <c r="A1479" s="11"/>
      <c r="B1479" s="2"/>
      <c r="C1479" s="2"/>
      <c r="D1479" s="2"/>
      <c r="E1479" s="14"/>
    </row>
    <row r="1480" spans="1:5" s="8" customFormat="1" ht="15.75">
      <c r="A1480" s="11"/>
      <c r="B1480" s="2"/>
      <c r="C1480" s="2"/>
      <c r="D1480" s="2"/>
      <c r="E1480" s="14"/>
    </row>
    <row r="1525" spans="1:5" s="8" customFormat="1" ht="15.75">
      <c r="A1525" s="11"/>
      <c r="B1525" s="2"/>
      <c r="C1525" s="2"/>
      <c r="D1525" s="2"/>
      <c r="E1525" s="14"/>
    </row>
    <row r="1550" spans="1:5" s="8" customFormat="1" ht="15.75">
      <c r="A1550" s="11"/>
      <c r="B1550" s="2"/>
      <c r="C1550" s="2"/>
      <c r="D1550" s="2"/>
      <c r="E1550" s="14"/>
    </row>
    <row r="1562" spans="1:5" s="8" customFormat="1" ht="15.75">
      <c r="A1562" s="11"/>
      <c r="B1562" s="2"/>
      <c r="C1562" s="2"/>
      <c r="D1562" s="2"/>
      <c r="E1562" s="14"/>
    </row>
    <row r="1593" spans="1:5" s="8" customFormat="1" ht="15.75">
      <c r="A1593" s="11"/>
      <c r="B1593" s="2"/>
      <c r="C1593" s="2"/>
      <c r="D1593" s="2"/>
      <c r="E1593" s="14"/>
    </row>
    <row r="1639" spans="1:5" s="8" customFormat="1" ht="15.75">
      <c r="A1639" s="11"/>
      <c r="B1639" s="2"/>
      <c r="C1639" s="2"/>
      <c r="D1639" s="2"/>
      <c r="E1639" s="14"/>
    </row>
    <row r="1660" spans="1:5" s="8" customFormat="1" ht="15.75">
      <c r="A1660" s="11"/>
      <c r="B1660" s="2"/>
      <c r="C1660" s="2"/>
      <c r="D1660" s="2"/>
      <c r="E1660" s="14"/>
    </row>
    <row r="1695" spans="1:5" s="8" customFormat="1" ht="15.75">
      <c r="A1695" s="11"/>
      <c r="B1695" s="2"/>
      <c r="C1695" s="2"/>
      <c r="D1695" s="2"/>
      <c r="E1695" s="14"/>
    </row>
    <row r="1696" spans="1:5" s="8" customFormat="1" ht="15.75">
      <c r="A1696" s="11"/>
      <c r="B1696" s="2"/>
      <c r="C1696" s="2"/>
      <c r="D1696" s="2"/>
      <c r="E1696" s="14"/>
    </row>
    <row r="1706" spans="1:5" s="8" customFormat="1" ht="15.75">
      <c r="A1706" s="11"/>
      <c r="B1706" s="2"/>
      <c r="C1706" s="2"/>
      <c r="D1706" s="2"/>
      <c r="E1706" s="14"/>
    </row>
    <row r="1732" spans="1:5" s="8" customFormat="1" ht="15.75">
      <c r="A1732" s="11"/>
      <c r="B1732" s="2"/>
      <c r="C1732" s="2"/>
      <c r="D1732" s="2"/>
      <c r="E1732" s="14"/>
    </row>
    <row r="1747" spans="1:5" s="8" customFormat="1" ht="15.75">
      <c r="A1747" s="11"/>
      <c r="B1747" s="2"/>
      <c r="C1747" s="2"/>
      <c r="D1747" s="2"/>
      <c r="E1747" s="14"/>
    </row>
    <row r="1748" spans="1:5" s="8" customFormat="1" ht="15.75">
      <c r="A1748" s="11"/>
      <c r="B1748" s="2"/>
      <c r="C1748" s="2"/>
      <c r="D1748" s="2"/>
      <c r="E1748" s="14"/>
    </row>
    <row r="1775" spans="1:5" s="8" customFormat="1" ht="15.75">
      <c r="A1775" s="11"/>
      <c r="B1775" s="2"/>
      <c r="C1775" s="2"/>
      <c r="D1775" s="2"/>
      <c r="E1775" s="14"/>
    </row>
    <row r="1823" spans="1:5" s="8" customFormat="1" ht="15.75">
      <c r="A1823" s="11"/>
      <c r="B1823" s="2"/>
      <c r="C1823" s="2"/>
      <c r="D1823" s="2"/>
      <c r="E1823" s="14"/>
    </row>
    <row r="1827" spans="1:5" s="8" customFormat="1" ht="15.75">
      <c r="A1827" s="11"/>
      <c r="B1827" s="2"/>
      <c r="C1827" s="2"/>
      <c r="D1827" s="2"/>
      <c r="E1827" s="14"/>
    </row>
    <row r="1845" spans="1:5" s="8" customFormat="1" ht="15.75">
      <c r="A1845" s="11"/>
      <c r="B1845" s="2"/>
      <c r="C1845" s="2"/>
      <c r="D1845" s="2"/>
      <c r="E1845" s="14"/>
    </row>
    <row r="1858" spans="1:5" s="8" customFormat="1" ht="15.75">
      <c r="A1858" s="11"/>
      <c r="B1858" s="2"/>
      <c r="C1858" s="2"/>
      <c r="D1858" s="2"/>
      <c r="E1858" s="14"/>
    </row>
    <row r="1879" spans="1:5" s="8" customFormat="1" ht="15.75">
      <c r="A1879" s="11"/>
      <c r="B1879" s="2"/>
      <c r="C1879" s="2"/>
      <c r="D1879" s="2"/>
      <c r="E1879" s="14"/>
    </row>
    <row r="1903" spans="1:5" s="8" customFormat="1" ht="15.75">
      <c r="A1903" s="11"/>
      <c r="B1903" s="2"/>
      <c r="C1903" s="2"/>
      <c r="D1903" s="2"/>
      <c r="E1903" s="14"/>
    </row>
    <row r="1910" spans="1:5" s="8" customFormat="1" ht="15.75">
      <c r="A1910" s="11"/>
      <c r="B1910" s="2"/>
      <c r="C1910" s="2"/>
      <c r="D1910" s="2"/>
      <c r="E1910" s="14"/>
    </row>
    <row r="1911" spans="1:5" s="8" customFormat="1" ht="15.75">
      <c r="A1911" s="11"/>
      <c r="B1911" s="2"/>
      <c r="C1911" s="2"/>
      <c r="D1911" s="2"/>
      <c r="E1911" s="14"/>
    </row>
    <row r="1939" spans="1:5" s="8" customFormat="1" ht="15.75">
      <c r="A1939" s="11"/>
      <c r="B1939" s="2"/>
      <c r="C1939" s="2"/>
      <c r="D1939" s="2"/>
      <c r="E1939" s="14"/>
    </row>
    <row r="1952" spans="1:5" s="8" customFormat="1" ht="15.75">
      <c r="A1952" s="11"/>
      <c r="B1952" s="2"/>
      <c r="C1952" s="2"/>
      <c r="D1952" s="2"/>
      <c r="E1952" s="14"/>
    </row>
    <row r="1953" spans="1:5" s="8" customFormat="1" ht="15.75">
      <c r="A1953" s="11"/>
      <c r="B1953" s="2"/>
      <c r="C1953" s="2"/>
      <c r="D1953" s="2"/>
      <c r="E1953" s="14"/>
    </row>
    <row r="1959" spans="1:5" s="8" customFormat="1" ht="15.75">
      <c r="A1959" s="11"/>
      <c r="B1959" s="2"/>
      <c r="C1959" s="2"/>
      <c r="D1959" s="2"/>
      <c r="E1959" s="14"/>
    </row>
    <row r="1975" spans="1:5" s="8" customFormat="1" ht="15.75">
      <c r="A1975" s="11"/>
      <c r="B1975" s="2"/>
      <c r="C1975" s="2"/>
      <c r="D1975" s="2"/>
      <c r="E1975" s="14"/>
    </row>
    <row r="1976" spans="1:5" s="8" customFormat="1" ht="15.75">
      <c r="A1976" s="11"/>
      <c r="B1976" s="2"/>
      <c r="C1976" s="2"/>
      <c r="D1976" s="2"/>
      <c r="E1976" s="14"/>
    </row>
    <row r="1986" spans="1:5" s="8" customFormat="1" ht="15.75">
      <c r="A1986" s="11"/>
      <c r="B1986" s="2"/>
      <c r="C1986" s="2"/>
      <c r="D1986" s="2"/>
      <c r="E1986" s="14"/>
    </row>
    <row r="1996" spans="1:5" s="8" customFormat="1" ht="15.75">
      <c r="A1996" s="11"/>
      <c r="B1996" s="2"/>
      <c r="C1996" s="2"/>
      <c r="D1996" s="2"/>
      <c r="E1996" s="14"/>
    </row>
    <row r="2015" spans="1:5" s="8" customFormat="1" ht="15.75">
      <c r="A2015" s="11"/>
      <c r="B2015" s="2"/>
      <c r="C2015" s="2"/>
      <c r="D2015" s="2"/>
      <c r="E2015" s="14"/>
    </row>
    <row r="2031" spans="1:5" s="8" customFormat="1" ht="15.75">
      <c r="A2031" s="11"/>
      <c r="B2031" s="2"/>
      <c r="C2031" s="2"/>
      <c r="D2031" s="2"/>
      <c r="E2031" s="14"/>
    </row>
    <row r="2077" spans="1:5" s="8" customFormat="1" ht="15.75">
      <c r="A2077" s="11"/>
      <c r="B2077" s="2"/>
      <c r="C2077" s="2"/>
      <c r="D2077" s="2"/>
      <c r="E2077" s="14"/>
    </row>
    <row r="2102" spans="1:5" s="8" customFormat="1" ht="15.75">
      <c r="A2102" s="11"/>
      <c r="B2102" s="2"/>
      <c r="C2102" s="2"/>
      <c r="D2102" s="2"/>
      <c r="E2102" s="14"/>
    </row>
    <row r="2112" spans="1:5" s="8" customFormat="1" ht="15.75">
      <c r="A2112" s="11"/>
      <c r="B2112" s="2"/>
      <c r="C2112" s="2"/>
      <c r="D2112" s="2"/>
      <c r="E2112" s="14"/>
    </row>
    <row r="2125" spans="1:5" s="8" customFormat="1" ht="15.75">
      <c r="A2125" s="11"/>
      <c r="B2125" s="2"/>
      <c r="C2125" s="2"/>
      <c r="D2125" s="2"/>
      <c r="E2125" s="14"/>
    </row>
    <row r="2144" spans="1:5" s="8" customFormat="1" ht="15.75">
      <c r="A2144" s="11"/>
      <c r="B2144" s="2"/>
      <c r="C2144" s="2"/>
      <c r="D2144" s="2"/>
      <c r="E2144" s="14"/>
    </row>
    <row r="2145" spans="1:5" s="8" customFormat="1" ht="15.75">
      <c r="A2145" s="11"/>
      <c r="B2145" s="2"/>
      <c r="C2145" s="2"/>
      <c r="D2145" s="2"/>
      <c r="E2145" s="14"/>
    </row>
    <row r="2152" spans="1:5" s="8" customFormat="1" ht="15.75">
      <c r="A2152" s="11"/>
      <c r="B2152" s="2"/>
      <c r="C2152" s="2"/>
      <c r="D2152" s="2"/>
      <c r="E2152" s="14"/>
    </row>
    <row r="2159" spans="1:5" s="8" customFormat="1" ht="15.75">
      <c r="A2159" s="11"/>
      <c r="B2159" s="2"/>
      <c r="C2159" s="2"/>
      <c r="D2159" s="2"/>
      <c r="E2159" s="14"/>
    </row>
    <row r="2199" spans="1:5" s="8" customFormat="1" ht="15.75">
      <c r="A2199" s="11"/>
      <c r="B2199" s="2"/>
      <c r="C2199" s="2"/>
      <c r="D2199" s="2"/>
      <c r="E2199" s="14"/>
    </row>
    <row r="2206" spans="1:5" s="8" customFormat="1" ht="33" customHeight="1">
      <c r="A2206" s="11"/>
      <c r="B2206" s="2"/>
      <c r="C2206" s="2"/>
      <c r="D2206" s="2"/>
      <c r="E2206" s="14"/>
    </row>
    <row r="2213" spans="1:5" s="8" customFormat="1" ht="15.75">
      <c r="A2213" s="11"/>
      <c r="B2213" s="2"/>
      <c r="C2213" s="2"/>
      <c r="D2213" s="2"/>
      <c r="E2213" s="14"/>
    </row>
    <row r="2220" spans="1:5" s="8" customFormat="1" ht="15.75">
      <c r="A2220" s="11"/>
      <c r="B2220" s="2"/>
      <c r="C2220" s="2"/>
      <c r="D2220" s="2"/>
      <c r="E2220" s="14"/>
    </row>
    <row r="2225" ht="32.25" customHeight="1"/>
    <row r="2227" spans="1:5" s="8" customFormat="1" ht="15.75">
      <c r="A2227" s="11"/>
      <c r="B2227" s="2"/>
      <c r="C2227" s="2"/>
      <c r="D2227" s="2"/>
      <c r="E2227" s="14"/>
    </row>
    <row r="2236" ht="32.25" customHeight="1"/>
    <row r="2238" spans="1:5" s="8" customFormat="1" ht="15.75">
      <c r="A2238" s="11"/>
      <c r="B2238" s="2"/>
      <c r="C2238" s="2"/>
      <c r="D2238" s="2"/>
      <c r="E2238" s="14"/>
    </row>
    <row r="2247" ht="33" customHeight="1"/>
    <row r="2250" ht="31.5" customHeight="1"/>
    <row r="2269" spans="1:5" s="8" customFormat="1" ht="15.75">
      <c r="A2269" s="11"/>
      <c r="B2269" s="2"/>
      <c r="C2269" s="2"/>
      <c r="D2269" s="2"/>
      <c r="E2269" s="14"/>
    </row>
    <row r="2270" spans="1:5" s="8" customFormat="1" ht="15.75">
      <c r="A2270" s="11"/>
      <c r="B2270" s="2"/>
      <c r="C2270" s="2"/>
      <c r="D2270" s="2"/>
      <c r="E2270" s="14"/>
    </row>
    <row r="2309" ht="32.25" customHeight="1"/>
    <row r="2317" ht="50.25" customHeight="1"/>
    <row r="2321" ht="33.75" customHeight="1"/>
    <row r="2356" ht="48.75" customHeight="1"/>
    <row r="2367" ht="19.5" customHeight="1"/>
    <row r="2370" ht="17.25" customHeight="1"/>
  </sheetData>
  <sheetProtection/>
  <autoFilter ref="A13:E128"/>
  <mergeCells count="7">
    <mergeCell ref="A9:E9"/>
    <mergeCell ref="A10:E10"/>
    <mergeCell ref="A1:E1"/>
    <mergeCell ref="A2:E2"/>
    <mergeCell ref="A3:E3"/>
    <mergeCell ref="A4:E4"/>
    <mergeCell ref="A5:E5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84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Компик</cp:lastModifiedBy>
  <cp:lastPrinted>2018-12-18T13:15:51Z</cp:lastPrinted>
  <dcterms:created xsi:type="dcterms:W3CDTF">2002-03-11T10:22:12Z</dcterms:created>
  <dcterms:modified xsi:type="dcterms:W3CDTF">2018-12-18T13:24:23Z</dcterms:modified>
  <cp:category/>
  <cp:version/>
  <cp:contentType/>
  <cp:contentStatus/>
</cp:coreProperties>
</file>