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<sst xmlns="http://schemas.openxmlformats.org/spreadsheetml/2006/main" count="77" uniqueCount="77">
  <si>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</si>
  <si>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</si>
  <si>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</si>
  <si>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</si>
  <si>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</si>
  <si>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</si>
  <si>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</si>
  <si>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</si>
  <si>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</si>
  <si>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</si>
  <si>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</si>
  <si>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</si>
  <si>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</si>
  <si>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</si>
  <si>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</si>
  <si>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</si>
  <si>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</si>
  <si>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</si>
  <si>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</si>
  <si>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</si>
  <si>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</si>
  <si>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</si>
  <si>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</si>
  <si>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</si>
  <si>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</si>
  <si>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</si>
  <si>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</si>
  <si>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</si>
  <si>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</si>
  <si>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</si>
  <si>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</si>
  <si>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</si>
  <si>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</si>
  <si>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ЗЕМЕЛЬНЫЙ НАЛОГ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</si>
  <si>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</si>
  <si>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</si>
  <si>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</si>
  <si>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</si>
  <si>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</si>
  <si>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</si>
  <si>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</si>
  <si>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</si>
  <si>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</si>
  <si>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</si>
  <si>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2 02 15002 10 0000 151</t>
  </si>
  <si>
    <t>2 02 15001 10 0000 151</t>
  </si>
  <si>
    <t>Селивановское сельское поселение на 2018 год</t>
  </si>
  <si>
    <t>1 03 00000 00 0000 000</t>
  </si>
  <si>
    <t>1 03 02230 01 0000 110</t>
  </si>
  <si>
    <t xml:space="preserve">Доходы от уплаты акцизов на дизельное топливо </t>
  </si>
  <si>
    <t>1 03 02240 01 0000 110</t>
  </si>
  <si>
    <t>Доходы от уплаты акцизов на маторные масла</t>
  </si>
  <si>
    <t>1 03 02250 01 0000 110</t>
  </si>
  <si>
    <t>Доходы от уплаты акцизов на автмобильный бензин</t>
  </si>
  <si>
    <t xml:space="preserve">                                             на 2018 год"</t>
  </si>
  <si>
    <t xml:space="preserve">                                       №146 от 23.11.2017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</si>
  <si>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 населенных пунктов</t>
  </si>
  <si>
    <t>2 02 20216 10 0000 151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</si>
  <si>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</si>
  <si>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 на выполнение передаваемых полномочий субъектов Российской Федерации </t>
  </si>
  <si>
    <t>2 02 35118 10 0000 151</t>
  </si>
  <si>
    <t>2 02 30024 10 0000 151</t>
  </si>
  <si>
    <t>2 02 49999 10 0000 151</t>
  </si>
  <si>
    <t>2 02 29999 10 0000 151</t>
  </si>
  <si>
    <t>Прочие межбюджетные трансферты передаваемые бюджетам сельских поселений (замента теплосети)</t>
  </si>
  <si>
    <t>Приложение № 1</t>
  </si>
  <si>
    <t>к решению Совета депутатов</t>
  </si>
  <si>
    <t>"О бюджете муниципального образования</t>
  </si>
  <si>
    <t xml:space="preserve">                                Селивановское сельское поселение"</t>
  </si>
  <si>
    <t xml:space="preserve">Прочие субсидии бюджетам сельских поселений </t>
  </si>
  <si>
    <t>1 14 01050 10 0000 410</t>
  </si>
  <si>
    <t>Доходы от продажи квартир находящихся в собственности поселений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</si>
  <si>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</si>
  <si>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</si>
  <si>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1 13 00000 00 0000 000</t>
  </si>
  <si>
    <t>1 13 02995 10 0000 130</t>
  </si>
  <si>
    <t>в редакции от 24.12.2018 № 191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</si>
</sst>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>
      <alignment horizontal="left" wrapText="1"/>
      <protection/>
    </xf>
    <xf numFmtId="49" fontId="30" fillId="0" borderId="2">
      <alignment horizontal="center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3" applyNumberFormat="0" applyAlignment="0" applyProtection="0"/>
    <xf numFmtId="0" fontId="32" fillId="26" borderId="4" applyNumberFormat="0" applyAlignment="0" applyProtection="0"/>
    <xf numFmtId="0" fontId="33" fillId="2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/>
    </xf>
    <xf numFmtId="49" fontId="5" fillId="32" borderId="12" xfId="0" applyNumberFormat="1" applyFont="1" applyFill="1" applyBorder="1" applyAlignment="1" applyProtection="1">
      <alignment horizontal="left" vertical="center" wrapText="1"/>
      <protection/>
    </xf>
    <xf numFmtId="172" fontId="3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top" wrapText="1"/>
    </xf>
    <xf numFmtId="172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top" wrapText="1"/>
    </xf>
    <xf numFmtId="172" fontId="0" fillId="0" borderId="12" xfId="0" applyNumberFormat="1" applyBorder="1" applyAlignment="1">
      <alignment horizontal="center" vertical="center"/>
    </xf>
    <xf numFmtId="49" fontId="6" fillId="32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vertical="top" wrapText="1"/>
    </xf>
    <xf numFmtId="172" fontId="0" fillId="0" borderId="12" xfId="0" applyNumberFormat="1" applyFont="1" applyBorder="1" applyAlignment="1">
      <alignment horizontal="center" vertical="center"/>
    </xf>
    <xf numFmtId="0" fontId="0" fillId="33" borderId="12" xfId="0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49" fontId="46" fillId="0" borderId="12" xfId="34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33" borderId="12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3" fontId="0" fillId="33" borderId="12" xfId="0" applyNumberFormat="1" applyFill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2" fontId="8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BreakPreview" zoomScale="60" zoomScalePageLayoutView="0" workbookViewId="0" topLeftCell="A1">
      <selection activeCell="H13" sqref="H13"/>
    </sheetView>
  </sheetViews>
  <sheetFormatPr defaultColWidth="9.00390625" defaultRowHeight="12.75"/>
  <cols>
    <col min="1" max="1" width="24.75390625" style="0" customWidth="1"/>
    <col min="2" max="2" width="64.75390625" style="0" customWidth="1"/>
    <col min="3" max="3" width="18.25390625" style="0" customWidth="1"/>
    <col min="8" max="8" width="17.375" style="0" customWidth="1"/>
    <col min="9" max="9" width="69.375" style="0" customWidth="1"/>
    <col min="10" max="10" width="17.125" style="0" customWidth="1"/>
  </cols>
  <sheetData>
    <row r="1" spans="1:3" ht="12.75">
      <c r="A1" s="32" t="s">
        <v>65</v>
      </c>
      <c r="B1" s="32"/>
      <c r="C1" s="32"/>
    </row>
    <row r="2" spans="1:3" ht="12.75">
      <c r="A2" s="32" t="s">
        <v>66</v>
      </c>
      <c r="B2" s="32"/>
      <c r="C2" s="32"/>
    </row>
    <row r="3" spans="1:3" ht="12.75">
      <c r="A3" s="32" t="s">
        <v>67</v>
      </c>
      <c r="B3" s="32"/>
      <c r="C3" s="32"/>
    </row>
    <row r="4" spans="1:3" ht="12.75">
      <c r="A4" s="32" t="s">
        <v>68</v>
      </c>
      <c r="B4" s="32"/>
      <c r="C4" s="32"/>
    </row>
    <row r="5" spans="1:3" ht="12.75">
      <c r="A5" s="32" t="s">
        <v>54</v>
      </c>
      <c r="B5" s="32"/>
      <c r="C5" s="32"/>
    </row>
    <row r="6" spans="1:3" ht="12.75">
      <c r="A6" s="33" t="s">
        <v>55</v>
      </c>
      <c r="B6" s="33"/>
      <c r="C6" s="33"/>
    </row>
    <row r="7" spans="2:3" ht="12.75">
      <c r="B7" s="36" t="s">
        <v>76</v>
      </c>
      <c r="C7" s="36"/>
    </row>
    <row r="8" spans="2:3" ht="13.5" customHeight="1">
      <c r="B8" s="35"/>
      <c r="C8" s="35"/>
    </row>
    <row r="9" spans="1:7" ht="25.5" customHeight="1">
      <c r="A9" s="34" t="s">
        <v>0</v>
      </c>
      <c r="B9" s="34"/>
      <c r="C9" s="34"/>
      <c r="G9" s="3"/>
    </row>
    <row r="10" spans="1:7" ht="18">
      <c r="A10" s="34" t="s">
        <v>46</v>
      </c>
      <c r="B10" s="34"/>
      <c r="C10" s="34"/>
      <c r="G10" s="3"/>
    </row>
    <row r="11" ht="6" customHeight="1">
      <c r="G11" s="3"/>
    </row>
    <row r="12" spans="1:3" ht="12.75">
      <c r="A12" s="4" t="s">
        <v>1</v>
      </c>
      <c r="B12" s="4" t="s">
        <v>2</v>
      </c>
      <c r="C12" s="29" t="s">
        <v>3</v>
      </c>
    </row>
    <row r="13" spans="1:3" ht="12.75">
      <c r="A13" s="4" t="s">
        <v>4</v>
      </c>
      <c r="B13" s="4"/>
      <c r="C13" s="30" t="s">
        <v>5</v>
      </c>
    </row>
    <row r="14" spans="1:3" ht="15.75">
      <c r="A14" s="5" t="s">
        <v>6</v>
      </c>
      <c r="B14" s="6" t="s">
        <v>34</v>
      </c>
      <c r="C14" s="7">
        <f>C15+C17+C21+C26+C28+C33+C31+C35</f>
        <v>4270.7</v>
      </c>
    </row>
    <row r="15" spans="1:3" ht="12.75">
      <c r="A15" s="8" t="s">
        <v>7</v>
      </c>
      <c r="B15" s="8" t="s">
        <v>8</v>
      </c>
      <c r="C15" s="9">
        <f>C16</f>
        <v>386.7</v>
      </c>
    </row>
    <row r="16" spans="1:3" ht="12.75">
      <c r="A16" s="10" t="s">
        <v>9</v>
      </c>
      <c r="B16" s="10" t="s">
        <v>10</v>
      </c>
      <c r="C16" s="11">
        <v>386.7</v>
      </c>
    </row>
    <row r="17" spans="1:3" ht="25.5">
      <c r="A17" s="8" t="s">
        <v>47</v>
      </c>
      <c r="B17" s="12" t="s">
        <v>35</v>
      </c>
      <c r="C17" s="9">
        <f>C18+C19+C20</f>
        <v>1254.5</v>
      </c>
    </row>
    <row r="18" spans="1:3" ht="12.75">
      <c r="A18" s="8" t="s">
        <v>48</v>
      </c>
      <c r="B18" s="12" t="s">
        <v>49</v>
      </c>
      <c r="C18" s="9">
        <v>420</v>
      </c>
    </row>
    <row r="19" spans="1:3" ht="12.75">
      <c r="A19" s="8" t="s">
        <v>50</v>
      </c>
      <c r="B19" s="12" t="s">
        <v>51</v>
      </c>
      <c r="C19" s="9">
        <v>5</v>
      </c>
    </row>
    <row r="20" spans="1:3" ht="12.75">
      <c r="A20" s="8" t="s">
        <v>52</v>
      </c>
      <c r="B20" s="12" t="s">
        <v>53</v>
      </c>
      <c r="C20" s="9">
        <v>829.5</v>
      </c>
    </row>
    <row r="21" spans="1:3" ht="12.75">
      <c r="A21" s="8" t="s">
        <v>11</v>
      </c>
      <c r="B21" s="8" t="s">
        <v>12</v>
      </c>
      <c r="C21" s="9">
        <f>C22+C23</f>
        <v>879.9</v>
      </c>
    </row>
    <row r="22" spans="1:3" ht="38.25">
      <c r="A22" s="10" t="s">
        <v>13</v>
      </c>
      <c r="B22" s="10" t="s">
        <v>18</v>
      </c>
      <c r="C22" s="11">
        <v>67</v>
      </c>
    </row>
    <row r="23" spans="1:3" ht="12.75">
      <c r="A23" s="8" t="s">
        <v>38</v>
      </c>
      <c r="B23" s="8" t="s">
        <v>33</v>
      </c>
      <c r="C23" s="9">
        <f>C24+C25</f>
        <v>812.9</v>
      </c>
    </row>
    <row r="24" spans="1:9" ht="25.5">
      <c r="A24" s="13" t="s">
        <v>39</v>
      </c>
      <c r="B24" s="23" t="s">
        <v>42</v>
      </c>
      <c r="C24" s="14">
        <v>475</v>
      </c>
      <c r="I24" s="3"/>
    </row>
    <row r="25" spans="1:3" ht="25.5">
      <c r="A25" s="13" t="s">
        <v>40</v>
      </c>
      <c r="B25" s="23" t="s">
        <v>41</v>
      </c>
      <c r="C25" s="14">
        <v>337.9</v>
      </c>
    </row>
    <row r="26" spans="1:3" ht="12.75">
      <c r="A26" s="8" t="s">
        <v>43</v>
      </c>
      <c r="B26" s="8" t="s">
        <v>19</v>
      </c>
      <c r="C26" s="9">
        <f>C27</f>
        <v>1</v>
      </c>
    </row>
    <row r="27" spans="1:3" ht="51">
      <c r="A27" s="15" t="s">
        <v>20</v>
      </c>
      <c r="B27" s="10" t="s">
        <v>21</v>
      </c>
      <c r="C27" s="11">
        <v>1</v>
      </c>
    </row>
    <row r="28" spans="1:3" ht="25.5">
      <c r="A28" s="16" t="s">
        <v>14</v>
      </c>
      <c r="B28" s="12" t="s">
        <v>36</v>
      </c>
      <c r="C28" s="9">
        <f>C29+C30</f>
        <v>355.2</v>
      </c>
    </row>
    <row r="29" spans="1:3" ht="38.25">
      <c r="A29" s="15" t="s">
        <v>15</v>
      </c>
      <c r="B29" s="10" t="s">
        <v>22</v>
      </c>
      <c r="C29" s="11">
        <v>155.2</v>
      </c>
    </row>
    <row r="30" spans="1:3" ht="77.25" customHeight="1">
      <c r="A30" s="15" t="s">
        <v>23</v>
      </c>
      <c r="B30" s="17" t="s">
        <v>30</v>
      </c>
      <c r="C30" s="11">
        <v>200</v>
      </c>
    </row>
    <row r="31" spans="1:3" ht="25.5">
      <c r="A31" s="18" t="s">
        <v>74</v>
      </c>
      <c r="B31" s="19" t="s">
        <v>72</v>
      </c>
      <c r="C31" s="31">
        <f>C32</f>
        <v>80.6</v>
      </c>
    </row>
    <row r="32" spans="1:3" ht="20.25" customHeight="1">
      <c r="A32" s="20" t="s">
        <v>75</v>
      </c>
      <c r="B32" s="20" t="s">
        <v>73</v>
      </c>
      <c r="C32" s="21">
        <v>80.6</v>
      </c>
    </row>
    <row r="33" spans="1:3" ht="12.75">
      <c r="A33" s="16" t="s">
        <v>16</v>
      </c>
      <c r="B33" s="12" t="s">
        <v>31</v>
      </c>
      <c r="C33" s="9">
        <f>C34</f>
        <v>1309.8</v>
      </c>
    </row>
    <row r="34" spans="1:3" s="2" customFormat="1" ht="27" customHeight="1">
      <c r="A34" s="22" t="s">
        <v>70</v>
      </c>
      <c r="B34" s="23" t="s">
        <v>71</v>
      </c>
      <c r="C34" s="14">
        <v>1309.8</v>
      </c>
    </row>
    <row r="35" spans="1:3" s="1" customFormat="1" ht="12.75">
      <c r="A35" s="16" t="s">
        <v>28</v>
      </c>
      <c r="B35" s="8" t="s">
        <v>27</v>
      </c>
      <c r="C35" s="9">
        <f>C36</f>
        <v>3</v>
      </c>
    </row>
    <row r="36" spans="1:3" ht="13.5" customHeight="1">
      <c r="A36" s="15" t="s">
        <v>29</v>
      </c>
      <c r="B36" s="10" t="s">
        <v>32</v>
      </c>
      <c r="C36" s="11">
        <v>3</v>
      </c>
    </row>
    <row r="37" spans="1:3" ht="21" customHeight="1">
      <c r="A37" s="24" t="s">
        <v>17</v>
      </c>
      <c r="B37" s="25" t="s">
        <v>24</v>
      </c>
      <c r="C37" s="7">
        <f>SUM(C38:C44)</f>
        <v>13895.5</v>
      </c>
    </row>
    <row r="38" spans="1:3" ht="25.5">
      <c r="A38" s="15" t="s">
        <v>44</v>
      </c>
      <c r="B38" s="10" t="s">
        <v>37</v>
      </c>
      <c r="C38" s="11">
        <v>4795.8</v>
      </c>
    </row>
    <row r="39" spans="1:3" ht="25.5">
      <c r="A39" s="15" t="s">
        <v>45</v>
      </c>
      <c r="B39" s="10" t="s">
        <v>25</v>
      </c>
      <c r="C39" s="11">
        <v>849.2</v>
      </c>
    </row>
    <row r="40" spans="1:3" ht="63.75">
      <c r="A40" s="15" t="s">
        <v>57</v>
      </c>
      <c r="B40" s="10" t="s">
        <v>56</v>
      </c>
      <c r="C40" s="11">
        <v>551</v>
      </c>
    </row>
    <row r="41" spans="1:3" ht="12.75">
      <c r="A41" s="15" t="s">
        <v>63</v>
      </c>
      <c r="B41" s="10" t="s">
        <v>69</v>
      </c>
      <c r="C41" s="11">
        <v>6953.9</v>
      </c>
    </row>
    <row r="42" spans="1:3" ht="25.5">
      <c r="A42" s="15" t="s">
        <v>61</v>
      </c>
      <c r="B42" s="10" t="s">
        <v>59</v>
      </c>
      <c r="C42" s="11">
        <v>493.9</v>
      </c>
    </row>
    <row r="43" spans="1:3" ht="25.5">
      <c r="A43" s="26" t="s">
        <v>60</v>
      </c>
      <c r="B43" s="10" t="s">
        <v>58</v>
      </c>
      <c r="C43" s="11">
        <v>137.1</v>
      </c>
    </row>
    <row r="44" spans="1:3" ht="25.5">
      <c r="A44" s="15" t="s">
        <v>62</v>
      </c>
      <c r="B44" s="10" t="s">
        <v>64</v>
      </c>
      <c r="C44" s="11">
        <v>114.6</v>
      </c>
    </row>
    <row r="45" spans="1:3" ht="15.75">
      <c r="A45" s="25"/>
      <c r="B45" s="27" t="s">
        <v>26</v>
      </c>
      <c r="C45" s="28">
        <f>C14+C37</f>
        <v>18166.2</v>
      </c>
    </row>
  </sheetData>
  <sheetProtection/>
  <mergeCells count="10">
    <mergeCell ref="A3:C3"/>
    <mergeCell ref="A6:C6"/>
    <mergeCell ref="A9:C9"/>
    <mergeCell ref="A10:C10"/>
    <mergeCell ref="A1:C1"/>
    <mergeCell ref="A2:C2"/>
    <mergeCell ref="A4:C4"/>
    <mergeCell ref="A5:C5"/>
    <mergeCell ref="B7:C7"/>
    <mergeCell ref="B8:C8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Компик</cp:lastModifiedBy>
  <cp:lastPrinted>2018-12-25T05:53:14Z</cp:lastPrinted>
  <dcterms:created xsi:type="dcterms:W3CDTF">2006-11-14T09:43:33Z</dcterms:created>
  <dcterms:modified xsi:type="dcterms:W3CDTF">2018-12-25T05:53:56Z</dcterms:modified>
  <cp:category/>
  <cp:version/>
  <cp:contentType/>
  <cp:contentStatus/>
</cp:coreProperties>
</file>