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расходов'!$A$14:$E$104</definedName>
    <definedName name="_xlnm.Print_Titles" localSheetId="0">'Планирование расходов'!$14:$14</definedName>
    <definedName name="_xlnm.Print_Area" localSheetId="0">'Планирование расходов'!$A$1:$E$113</definedName>
  </definedNames>
  <calcPr fullCalcOnLoad="1"/>
</workbook>
</file>

<file path=xl/sharedStrings.xml><?xml version="1.0" encoding="utf-8"?>
<sst xmlns="http://schemas.openxmlformats.org/spreadsheetml/2006/main" count="256" uniqueCount="143">
  <si>
    <t>ЦСР</t>
  </si>
  <si>
    <t>ВР</t>
  </si>
  <si>
    <t>Рз, ПР</t>
  </si>
  <si>
    <t>1</t>
  </si>
  <si>
    <t>2</t>
  </si>
  <si>
    <t>3</t>
  </si>
  <si>
    <t>4</t>
  </si>
  <si>
    <t>5</t>
  </si>
  <si>
    <t>Сумма
(тысяч рублей)</t>
  </si>
  <si>
    <t>Всего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</si>
  <si>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</si>
  <si>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</si>
  <si>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</si>
  <si>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</si>
  <si>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</si>
  <si>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</si>
  <si>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</si>
  <si>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0309</t>
  </si>
  <si>
    <t>0801</t>
  </si>
  <si>
    <t>0502</t>
  </si>
  <si>
    <t>0501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</si>
  <si>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</si>
  <si>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</si>
  <si>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</si>
  <si>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</si>
  <si>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</si>
  <si>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</si>
  <si>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</si>
  <si>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</si>
  <si>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</si>
  <si>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Прочие мероприятия в рамках непрограммных расходов органов местного самоуправления</t>
  </si>
  <si>
    <t>0113</t>
  </si>
  <si>
    <t>Другие общегосударственные вопросы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</si>
  <si>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</si>
  <si>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</si>
  <si>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</si>
  <si>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</si>
  <si>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</si>
  <si>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</si>
  <si>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Мероприятия в области коммунального хозяйства в рамках непрограммных расходов органов местного самоуправления</t>
  </si>
  <si>
    <t>Непрограммные расходы органов местного самоуправления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</si>
  <si>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</si>
  <si>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</si>
  <si>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</si>
  <si>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</si>
  <si>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</si>
  <si>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</si>
  <si>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</si>
  <si>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</si>
  <si>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</si>
  <si>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</si>
  <si>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</si>
  <si>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</si>
  <si>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</si>
  <si>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</si>
  <si>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</si>
  <si>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</si>
  <si>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</si>
  <si>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</si>
  <si>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</si>
  <si>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</si>
  <si>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</si>
  <si>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</si>
  <si>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</si>
  <si>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</si>
  <si>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</si>
  <si>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</si>
  <si>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</si>
  <si>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</si>
  <si>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</si>
  <si>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</si>
  <si>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</si>
  <si>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</si>
  <si>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Расходы на выплаты по оплате труда работников органов местного самоуправления</t>
  </si>
  <si>
    <t>67 2 01 00000</t>
  </si>
  <si>
    <t>67 3 01 00000</t>
  </si>
  <si>
    <t>67 3 00 00000</t>
  </si>
  <si>
    <t>67 3 01 00150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</si>
  <si>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</si>
  <si>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</si>
  <si>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</si>
  <si>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</si>
  <si>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</si>
  <si>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68 9 01 01100</t>
  </si>
  <si>
    <t>68 9 01 10170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</si>
  <si>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</si>
  <si>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07 1 01 S0880</t>
  </si>
  <si>
    <t>07 1 01 S4390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</si>
  <si>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</si>
  <si>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68 9 01 01400</t>
  </si>
  <si>
    <t>67 2 01 00150</t>
  </si>
  <si>
    <t xml:space="preserve">67 2 01  00150 </t>
  </si>
  <si>
    <t>68 9 01 01080</t>
  </si>
  <si>
    <t>Уплата налогов, сборов и иных платежей</t>
  </si>
  <si>
    <t>68 9 01 01082</t>
  </si>
  <si>
    <t>Мероприятия в области жилищного  хозяйства в рамках непрограммных расходов органов местного самоуправления</t>
  </si>
  <si>
    <t>68 9 01 01083</t>
  </si>
  <si>
    <t xml:space="preserve">Мероприятия связанные с  развитием общественной инфраструктуры  </t>
  </si>
  <si>
    <t>на 2018 год</t>
  </si>
  <si>
    <t>68 9 01 01081</t>
  </si>
  <si>
    <t>68 9 01 01084</t>
  </si>
  <si>
    <t>0310</t>
  </si>
  <si>
    <t>Мероприятия в области пожарной безопасности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</si>
  <si>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</si>
  <si>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</si>
  <si>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</si>
  <si>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годы."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</si>
  <si>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</si>
  <si>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</si>
  <si>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</si>
  <si>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>07 1 01 S0140</t>
  </si>
  <si>
    <t>Капитальный ремонт и ремонт автомобильных дорог общего пользования местного значения</t>
  </si>
  <si>
    <t>68 9 01 10171</t>
  </si>
  <si>
    <t>0107</t>
  </si>
  <si>
    <t>Обеспечение проведения выборов и референдумов</t>
  </si>
  <si>
    <t>На обеспечение выплат стимулирующего характера работникам муниципальных учреждений культуры Ленинградской области</t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</si>
  <si>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</si>
  <si>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 xml:space="preserve">Расходы на обеспечение функций органов местного самоуправления </t>
  </si>
  <si>
    <t>Осуществление полномочий по формированию, исполнению и финансовому контролю за исполнением бюджетов сельских поселений</t>
  </si>
  <si>
    <t>Непрограммные расходы</t>
  </si>
  <si>
    <t xml:space="preserve">Расходы на выплату персоналу государственных (муниципальных ) органов </t>
  </si>
  <si>
    <t>Мероприятия в области благоустройства общественного кладбища  МО Селивановского сельского поселения</t>
  </si>
  <si>
    <t xml:space="preserve">Субсидии бюджетным учреждениям </t>
  </si>
  <si>
    <t>Субсидии юридическим лицам на возмещение убытков, в рамках непрограммных расходов органов местного самоуправления</t>
  </si>
  <si>
    <t>Субсидии юридическим лицам кроме не коммерческих организаций), индивидуальным предпринимателям, физическим лицам.</t>
  </si>
  <si>
    <t>к решению Совета депутатов</t>
  </si>
  <si>
    <t>"О бюджете муниципального образования</t>
  </si>
  <si>
    <t>Селивановское сельское поселение</t>
  </si>
  <si>
    <t>на 2019 год</t>
  </si>
  <si>
    <t xml:space="preserve"> от 06.12.2018 №190</t>
  </si>
  <si>
    <t>Наиме+A13:E90</t>
  </si>
  <si>
    <t>Мероприятия по обеспечению проведения выборов
и референдумов в рамках непрограммных расходов органов местного самоуправления</t>
  </si>
  <si>
    <t>04 1 01 S0360</t>
  </si>
  <si>
    <t>в редакции от 20.02.2019 №198</t>
  </si>
  <si>
    <t>Исполнение судебных актов</t>
  </si>
  <si>
    <t>07 1 01 60660</t>
  </si>
  <si>
    <t>Межбюджетные трансферты за счет резервного фонда администрации Волховского муниицпального района (расчистка дорог)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</si>
  <si>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</si>
  <si>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</si>
  <si>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Фонд оплаты труда государственных (муниципальных) органов и страховые взносы по обязательному социальному страхованию</t>
  </si>
  <si>
    <t>Мобилизационная и вневойсковая подготовка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</si>
  <si>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</si>
  <si>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67 3  01 71340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</si>
</sst>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  <numFmt numFmtId="175" formatCode="#,##0.00\ &quot;₽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73" fontId="2" fillId="0" borderId="10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173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/>
    </xf>
    <xf numFmtId="173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14" fontId="4" fillId="0" borderId="0" xfId="0" applyNumberFormat="1" applyFont="1" applyAlignment="1">
      <alignment horizontal="right" vertical="top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justify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center" vertical="top"/>
    </xf>
    <xf numFmtId="4" fontId="8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2" fontId="6" fillId="0" borderId="0" xfId="0" applyNumberFormat="1" applyFont="1" applyAlignment="1">
      <alignment horizontal="center" vertical="center"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justify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top"/>
    </xf>
    <xf numFmtId="173" fontId="2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left" wrapText="1"/>
    </xf>
    <xf numFmtId="173" fontId="1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243"/>
  <sheetViews>
    <sheetView showGridLines="0" tabSelected="1" view="pageBreakPreview" zoomScaleSheetLayoutView="100" zoomScalePageLayoutView="0" workbookViewId="0" topLeftCell="A1">
      <selection activeCell="M114" sqref="M114"/>
    </sheetView>
  </sheetViews>
  <sheetFormatPr defaultColWidth="9.140625" defaultRowHeight="12.75"/>
  <cols>
    <col min="1" max="1" width="54.8515625" style="10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3" customWidth="1"/>
    <col min="6" max="16384" width="9.140625" style="1" customWidth="1"/>
  </cols>
  <sheetData>
    <row r="1" spans="1:5" s="6" customFormat="1" ht="15.75">
      <c r="A1" s="65" t="s">
        <v>16</v>
      </c>
      <c r="B1" s="65"/>
      <c r="C1" s="65"/>
      <c r="D1" s="65"/>
      <c r="E1" s="65"/>
    </row>
    <row r="2" spans="1:5" s="6" customFormat="1" ht="15.75">
      <c r="A2" s="65" t="s">
        <v>125</v>
      </c>
      <c r="B2" s="65"/>
      <c r="C2" s="65"/>
      <c r="D2" s="65"/>
      <c r="E2" s="65"/>
    </row>
    <row r="3" spans="1:5" s="6" customFormat="1" ht="15.75">
      <c r="A3" s="65" t="s">
        <v>126</v>
      </c>
      <c r="B3" s="65"/>
      <c r="C3" s="65"/>
      <c r="D3" s="65"/>
      <c r="E3" s="65"/>
    </row>
    <row r="4" spans="1:5" s="6" customFormat="1" ht="15.75">
      <c r="A4" s="47"/>
      <c r="B4" s="47"/>
      <c r="C4" s="67" t="s">
        <v>127</v>
      </c>
      <c r="D4" s="67"/>
      <c r="E4" s="67"/>
    </row>
    <row r="5" spans="1:5" s="6" customFormat="1" ht="12.75">
      <c r="A5" s="20"/>
      <c r="B5" s="20"/>
      <c r="C5" s="20"/>
      <c r="D5" s="20"/>
      <c r="E5" s="20" t="s">
        <v>128</v>
      </c>
    </row>
    <row r="6" spans="1:5" s="6" customFormat="1" ht="12.75">
      <c r="A6" s="66" t="s">
        <v>129</v>
      </c>
      <c r="B6" s="66"/>
      <c r="C6" s="66"/>
      <c r="D6" s="66"/>
      <c r="E6" s="66"/>
    </row>
    <row r="7" spans="1:5" s="6" customFormat="1" ht="12.75">
      <c r="A7" s="8"/>
      <c r="B7" s="5"/>
      <c r="C7" s="5"/>
      <c r="D7" s="26"/>
      <c r="E7" s="19" t="s">
        <v>133</v>
      </c>
    </row>
    <row r="8" spans="1:5" s="6" customFormat="1" ht="12.75">
      <c r="A8" s="8"/>
      <c r="B8" s="5"/>
      <c r="C8" s="5"/>
      <c r="D8" s="20"/>
      <c r="E8" s="19"/>
    </row>
    <row r="9" spans="1:5" s="6" customFormat="1" ht="12.75">
      <c r="A9" s="8"/>
      <c r="B9" s="5"/>
      <c r="C9" s="5"/>
      <c r="D9" s="20"/>
      <c r="E9" s="19"/>
    </row>
    <row r="10" spans="1:5" s="6" customFormat="1" ht="83.25" customHeight="1">
      <c r="A10" s="63" t="s">
        <v>15</v>
      </c>
      <c r="B10" s="64"/>
      <c r="C10" s="64"/>
      <c r="D10" s="64"/>
      <c r="E10" s="64"/>
    </row>
    <row r="11" spans="1:5" s="6" customFormat="1" ht="15.75" customHeight="1">
      <c r="A11" s="64" t="s">
        <v>98</v>
      </c>
      <c r="B11" s="64"/>
      <c r="C11" s="64"/>
      <c r="D11" s="64"/>
      <c r="E11" s="64"/>
    </row>
    <row r="13" spans="1:5" ht="31.5">
      <c r="A13" s="3" t="s">
        <v>130</v>
      </c>
      <c r="B13" s="49" t="s">
        <v>0</v>
      </c>
      <c r="C13" s="49" t="s">
        <v>1</v>
      </c>
      <c r="D13" s="3" t="s">
        <v>2</v>
      </c>
      <c r="E13" s="11" t="s">
        <v>8</v>
      </c>
    </row>
    <row r="14" spans="1:5" ht="15.75">
      <c r="A14" s="4" t="s">
        <v>3</v>
      </c>
      <c r="B14" s="4" t="s">
        <v>4</v>
      </c>
      <c r="C14" s="4" t="s">
        <v>5</v>
      </c>
      <c r="D14" s="4" t="s">
        <v>6</v>
      </c>
      <c r="E14" s="12" t="s">
        <v>7</v>
      </c>
    </row>
    <row r="15" spans="1:5" s="7" customFormat="1" ht="15.75">
      <c r="A15" s="9" t="s">
        <v>9</v>
      </c>
      <c r="B15" s="14"/>
      <c r="C15" s="14"/>
      <c r="D15" s="14"/>
      <c r="E15" s="31">
        <f>E16+E22+E28+E37+E55+E76+E49+E52+E46+E34+E43</f>
        <v>11285.8</v>
      </c>
    </row>
    <row r="16" spans="1:5" s="39" customFormat="1" ht="78.75">
      <c r="A16" s="36" t="s">
        <v>104</v>
      </c>
      <c r="B16" s="37" t="s">
        <v>46</v>
      </c>
      <c r="C16" s="37" t="s">
        <v>14</v>
      </c>
      <c r="D16" s="37" t="s">
        <v>14</v>
      </c>
      <c r="E16" s="38">
        <f>E17</f>
        <v>104</v>
      </c>
    </row>
    <row r="17" spans="1:5" s="7" customFormat="1" ht="141.75">
      <c r="A17" s="23" t="s">
        <v>45</v>
      </c>
      <c r="B17" s="17" t="s">
        <v>47</v>
      </c>
      <c r="C17" s="15" t="s">
        <v>14</v>
      </c>
      <c r="D17" s="15" t="s">
        <v>14</v>
      </c>
      <c r="E17" s="32">
        <f>E18</f>
        <v>104</v>
      </c>
    </row>
    <row r="18" spans="1:5" ht="47.25">
      <c r="A18" s="23" t="s">
        <v>50</v>
      </c>
      <c r="B18" s="17" t="s">
        <v>48</v>
      </c>
      <c r="C18" s="17" t="s">
        <v>14</v>
      </c>
      <c r="D18" s="17" t="s">
        <v>14</v>
      </c>
      <c r="E18" s="32">
        <f>E19</f>
        <v>104</v>
      </c>
    </row>
    <row r="19" spans="1:5" ht="47.25">
      <c r="A19" s="23" t="s">
        <v>116</v>
      </c>
      <c r="B19" s="17" t="s">
        <v>49</v>
      </c>
      <c r="C19" s="17"/>
      <c r="D19" s="17"/>
      <c r="E19" s="32">
        <f>E20</f>
        <v>104</v>
      </c>
    </row>
    <row r="20" spans="1:5" ht="32.25" customHeight="1">
      <c r="A20" s="21" t="s">
        <v>36</v>
      </c>
      <c r="B20" s="17" t="s">
        <v>49</v>
      </c>
      <c r="C20" s="17">
        <v>240</v>
      </c>
      <c r="D20" s="17" t="s">
        <v>14</v>
      </c>
      <c r="E20" s="32">
        <f>E21</f>
        <v>104</v>
      </c>
    </row>
    <row r="21" spans="1:5" ht="32.25" customHeight="1">
      <c r="A21" s="21" t="s">
        <v>51</v>
      </c>
      <c r="B21" s="17" t="s">
        <v>49</v>
      </c>
      <c r="C21" s="17">
        <v>240</v>
      </c>
      <c r="D21" s="24" t="s">
        <v>17</v>
      </c>
      <c r="E21" s="44">
        <v>104</v>
      </c>
    </row>
    <row r="22" spans="1:5" s="41" customFormat="1" ht="73.5" customHeight="1">
      <c r="A22" s="40" t="s">
        <v>105</v>
      </c>
      <c r="B22" s="37" t="s">
        <v>52</v>
      </c>
      <c r="C22" s="37"/>
      <c r="D22" s="37" t="s">
        <v>14</v>
      </c>
      <c r="E22" s="38">
        <f>E23</f>
        <v>167</v>
      </c>
    </row>
    <row r="23" spans="1:5" ht="32.25" customHeight="1">
      <c r="A23" s="21" t="s">
        <v>10</v>
      </c>
      <c r="B23" s="17" t="s">
        <v>53</v>
      </c>
      <c r="C23" s="17"/>
      <c r="D23" s="17"/>
      <c r="E23" s="32">
        <f>E24</f>
        <v>167</v>
      </c>
    </row>
    <row r="24" spans="1:5" ht="32.25" customHeight="1">
      <c r="A24" s="50" t="s">
        <v>56</v>
      </c>
      <c r="B24" s="17" t="s">
        <v>55</v>
      </c>
      <c r="C24" s="17"/>
      <c r="D24" s="17" t="s">
        <v>14</v>
      </c>
      <c r="E24" s="32">
        <f>E26</f>
        <v>167</v>
      </c>
    </row>
    <row r="25" spans="1:5" ht="126">
      <c r="A25" s="21" t="s">
        <v>106</v>
      </c>
      <c r="B25" s="17" t="s">
        <v>54</v>
      </c>
      <c r="C25" s="17"/>
      <c r="D25" s="17" t="s">
        <v>14</v>
      </c>
      <c r="E25" s="32">
        <f>E27</f>
        <v>167</v>
      </c>
    </row>
    <row r="26" spans="1:5" ht="32.25" customHeight="1">
      <c r="A26" s="21" t="s">
        <v>36</v>
      </c>
      <c r="B26" s="17" t="s">
        <v>54</v>
      </c>
      <c r="C26" s="17">
        <v>240</v>
      </c>
      <c r="D26" s="17"/>
      <c r="E26" s="44">
        <f>E27</f>
        <v>167</v>
      </c>
    </row>
    <row r="27" spans="1:5" ht="32.25" customHeight="1">
      <c r="A27" s="16" t="s">
        <v>13</v>
      </c>
      <c r="B27" s="17" t="s">
        <v>54</v>
      </c>
      <c r="C27" s="17">
        <v>240</v>
      </c>
      <c r="D27" s="17" t="s">
        <v>20</v>
      </c>
      <c r="E27" s="44">
        <v>167</v>
      </c>
    </row>
    <row r="28" spans="1:5" s="41" customFormat="1" ht="63">
      <c r="A28" s="42" t="s">
        <v>107</v>
      </c>
      <c r="B28" s="37" t="s">
        <v>57</v>
      </c>
      <c r="C28" s="37" t="s">
        <v>12</v>
      </c>
      <c r="D28" s="37" t="s">
        <v>12</v>
      </c>
      <c r="E28" s="38">
        <f>E29</f>
        <v>737.9</v>
      </c>
    </row>
    <row r="29" spans="1:5" ht="32.25" customHeight="1">
      <c r="A29" s="23" t="s">
        <v>21</v>
      </c>
      <c r="B29" s="17" t="s">
        <v>59</v>
      </c>
      <c r="C29" s="17" t="s">
        <v>14</v>
      </c>
      <c r="D29" s="17" t="s">
        <v>14</v>
      </c>
      <c r="E29" s="44">
        <f>E30</f>
        <v>737.9</v>
      </c>
    </row>
    <row r="30" spans="1:5" ht="32.25" customHeight="1">
      <c r="A30" s="23" t="s">
        <v>62</v>
      </c>
      <c r="B30" s="17" t="s">
        <v>58</v>
      </c>
      <c r="C30" s="17"/>
      <c r="D30" s="17"/>
      <c r="E30" s="44">
        <f>E31</f>
        <v>737.9</v>
      </c>
    </row>
    <row r="31" spans="1:5" ht="20.25" customHeight="1">
      <c r="A31" s="23" t="s">
        <v>61</v>
      </c>
      <c r="B31" s="17" t="s">
        <v>60</v>
      </c>
      <c r="C31" s="17"/>
      <c r="D31" s="17" t="s">
        <v>14</v>
      </c>
      <c r="E31" s="44">
        <f>E32</f>
        <v>737.9</v>
      </c>
    </row>
    <row r="32" spans="1:5" ht="63">
      <c r="A32" s="23" t="s">
        <v>44</v>
      </c>
      <c r="B32" s="17" t="s">
        <v>60</v>
      </c>
      <c r="C32" s="17">
        <v>610</v>
      </c>
      <c r="D32" s="17"/>
      <c r="E32" s="44">
        <f>E33</f>
        <v>737.9</v>
      </c>
    </row>
    <row r="33" spans="1:5" ht="27" customHeight="1">
      <c r="A33" s="16" t="s">
        <v>43</v>
      </c>
      <c r="B33" s="17" t="s">
        <v>60</v>
      </c>
      <c r="C33" s="17">
        <v>610</v>
      </c>
      <c r="D33" s="17" t="s">
        <v>18</v>
      </c>
      <c r="E33" s="44">
        <v>737.9</v>
      </c>
    </row>
    <row r="34" spans="1:5" s="58" customFormat="1" ht="33" customHeight="1">
      <c r="A34" s="55" t="s">
        <v>115</v>
      </c>
      <c r="B34" s="56" t="s">
        <v>132</v>
      </c>
      <c r="C34" s="56"/>
      <c r="D34" s="56"/>
      <c r="E34" s="57">
        <f>E35</f>
        <v>522.2</v>
      </c>
    </row>
    <row r="35" spans="1:5" s="58" customFormat="1" ht="28.5" customHeight="1">
      <c r="A35" s="59" t="s">
        <v>44</v>
      </c>
      <c r="B35" s="56" t="s">
        <v>132</v>
      </c>
      <c r="C35" s="56">
        <v>610</v>
      </c>
      <c r="D35" s="56"/>
      <c r="E35" s="60">
        <f>E36</f>
        <v>522.2</v>
      </c>
    </row>
    <row r="36" spans="1:5" s="58" customFormat="1" ht="38.25" customHeight="1">
      <c r="A36" s="55" t="s">
        <v>43</v>
      </c>
      <c r="B36" s="56" t="s">
        <v>132</v>
      </c>
      <c r="C36" s="56">
        <v>610</v>
      </c>
      <c r="D36" s="61" t="s">
        <v>18</v>
      </c>
      <c r="E36" s="60">
        <v>522.2</v>
      </c>
    </row>
    <row r="37" spans="1:5" s="41" customFormat="1" ht="78.75">
      <c r="A37" s="36" t="s">
        <v>108</v>
      </c>
      <c r="B37" s="37" t="s">
        <v>63</v>
      </c>
      <c r="C37" s="37"/>
      <c r="D37" s="37"/>
      <c r="E37" s="38">
        <f>E38</f>
        <v>933.7</v>
      </c>
    </row>
    <row r="38" spans="1:5" s="41" customFormat="1" ht="94.5">
      <c r="A38" s="43" t="s">
        <v>109</v>
      </c>
      <c r="B38" s="34" t="s">
        <v>64</v>
      </c>
      <c r="C38" s="34"/>
      <c r="D38" s="34"/>
      <c r="E38" s="44">
        <f>E39</f>
        <v>933.7</v>
      </c>
    </row>
    <row r="39" spans="1:5" ht="31.5">
      <c r="A39" s="16" t="s">
        <v>68</v>
      </c>
      <c r="B39" s="17" t="s">
        <v>65</v>
      </c>
      <c r="C39" s="17"/>
      <c r="D39" s="17"/>
      <c r="E39" s="44">
        <f>E40</f>
        <v>933.7</v>
      </c>
    </row>
    <row r="40" spans="1:5" ht="31.5">
      <c r="A40" s="16" t="s">
        <v>69</v>
      </c>
      <c r="B40" s="17" t="s">
        <v>66</v>
      </c>
      <c r="C40" s="17"/>
      <c r="D40" s="17"/>
      <c r="E40" s="44">
        <f>E41</f>
        <v>933.7</v>
      </c>
    </row>
    <row r="41" spans="1:5" ht="77.25" customHeight="1">
      <c r="A41" s="21" t="s">
        <v>36</v>
      </c>
      <c r="B41" s="17" t="s">
        <v>66</v>
      </c>
      <c r="C41" s="17">
        <v>240</v>
      </c>
      <c r="D41" s="17"/>
      <c r="E41" s="44">
        <f>E42</f>
        <v>933.7</v>
      </c>
    </row>
    <row r="42" spans="1:5" ht="15.75">
      <c r="A42" s="16" t="s">
        <v>41</v>
      </c>
      <c r="B42" s="17" t="s">
        <v>66</v>
      </c>
      <c r="C42" s="17">
        <v>240</v>
      </c>
      <c r="D42" s="24" t="s">
        <v>67</v>
      </c>
      <c r="E42" s="44">
        <v>933.7</v>
      </c>
    </row>
    <row r="43" spans="1:5" ht="47.25">
      <c r="A43" s="16" t="s">
        <v>136</v>
      </c>
      <c r="B43" s="17" t="s">
        <v>135</v>
      </c>
      <c r="C43" s="17"/>
      <c r="D43" s="24"/>
      <c r="E43" s="38">
        <v>200</v>
      </c>
    </row>
    <row r="44" spans="1:5" ht="47.25">
      <c r="A44" s="21" t="s">
        <v>36</v>
      </c>
      <c r="B44" s="17" t="s">
        <v>135</v>
      </c>
      <c r="C44" s="17">
        <v>40</v>
      </c>
      <c r="D44" s="24"/>
      <c r="E44" s="44">
        <v>200</v>
      </c>
    </row>
    <row r="45" spans="1:5" ht="15.75">
      <c r="A45" s="16" t="s">
        <v>41</v>
      </c>
      <c r="B45" s="17" t="s">
        <v>135</v>
      </c>
      <c r="C45" s="17">
        <v>240</v>
      </c>
      <c r="D45" s="24" t="s">
        <v>67</v>
      </c>
      <c r="E45" s="44">
        <v>200</v>
      </c>
    </row>
    <row r="46" spans="1:5" ht="31.5">
      <c r="A46" s="16" t="s">
        <v>111</v>
      </c>
      <c r="B46" s="17" t="s">
        <v>110</v>
      </c>
      <c r="C46" s="17"/>
      <c r="D46" s="24"/>
      <c r="E46" s="38">
        <f>E47</f>
        <v>746.5</v>
      </c>
    </row>
    <row r="47" spans="1:5" ht="47.25">
      <c r="A47" s="16" t="s">
        <v>36</v>
      </c>
      <c r="B47" s="17" t="s">
        <v>110</v>
      </c>
      <c r="C47" s="17">
        <v>240</v>
      </c>
      <c r="D47" s="24"/>
      <c r="E47" s="44">
        <f>E48</f>
        <v>746.5</v>
      </c>
    </row>
    <row r="48" spans="1:5" ht="15.75">
      <c r="A48" s="16" t="s">
        <v>41</v>
      </c>
      <c r="B48" s="17" t="s">
        <v>110</v>
      </c>
      <c r="C48" s="17">
        <v>240</v>
      </c>
      <c r="D48" s="24" t="s">
        <v>67</v>
      </c>
      <c r="E48" s="44">
        <v>746.5</v>
      </c>
    </row>
    <row r="49" spans="1:5" s="7" customFormat="1" ht="60">
      <c r="A49" s="27" t="s">
        <v>85</v>
      </c>
      <c r="B49" s="28" t="s">
        <v>86</v>
      </c>
      <c r="C49" s="29"/>
      <c r="D49" s="29"/>
      <c r="E49" s="45">
        <f>E50</f>
        <v>40</v>
      </c>
    </row>
    <row r="50" spans="1:5" ht="30">
      <c r="A50" s="27" t="s">
        <v>36</v>
      </c>
      <c r="B50" s="28" t="s">
        <v>86</v>
      </c>
      <c r="C50" s="51"/>
      <c r="D50" s="52"/>
      <c r="E50" s="53">
        <f>E51</f>
        <v>40</v>
      </c>
    </row>
    <row r="51" spans="1:5" ht="15.75">
      <c r="A51" s="16" t="s">
        <v>41</v>
      </c>
      <c r="B51" s="17" t="s">
        <v>86</v>
      </c>
      <c r="C51" s="17">
        <v>240</v>
      </c>
      <c r="D51" s="24" t="s">
        <v>67</v>
      </c>
      <c r="E51" s="44">
        <v>40</v>
      </c>
    </row>
    <row r="52" spans="1:5" ht="105">
      <c r="A52" s="27" t="s">
        <v>88</v>
      </c>
      <c r="B52" s="28" t="s">
        <v>87</v>
      </c>
      <c r="C52" s="17"/>
      <c r="D52" s="24"/>
      <c r="E52" s="38">
        <f>E53</f>
        <v>1088.8</v>
      </c>
    </row>
    <row r="53" spans="1:5" ht="30">
      <c r="A53" s="27" t="s">
        <v>36</v>
      </c>
      <c r="B53" s="28" t="s">
        <v>87</v>
      </c>
      <c r="C53" s="17"/>
      <c r="D53" s="24"/>
      <c r="E53" s="44">
        <f>E54</f>
        <v>1088.8</v>
      </c>
    </row>
    <row r="54" spans="1:5" ht="15.75">
      <c r="A54" s="16" t="s">
        <v>41</v>
      </c>
      <c r="B54" s="28" t="s">
        <v>87</v>
      </c>
      <c r="C54" s="17">
        <v>240</v>
      </c>
      <c r="D54" s="24" t="s">
        <v>67</v>
      </c>
      <c r="E54" s="44">
        <v>1088.8</v>
      </c>
    </row>
    <row r="55" spans="1:5" ht="63">
      <c r="A55" s="22" t="s">
        <v>72</v>
      </c>
      <c r="B55" s="15" t="s">
        <v>70</v>
      </c>
      <c r="C55" s="15"/>
      <c r="D55" s="15"/>
      <c r="E55" s="38">
        <f>E56+E61</f>
        <v>5003.9</v>
      </c>
    </row>
    <row r="56" spans="1:5" ht="63">
      <c r="A56" s="22" t="s">
        <v>22</v>
      </c>
      <c r="B56" s="15" t="s">
        <v>71</v>
      </c>
      <c r="C56" s="15"/>
      <c r="D56" s="15"/>
      <c r="E56" s="38">
        <f>E57</f>
        <v>1109.9</v>
      </c>
    </row>
    <row r="57" spans="1:5" ht="15.75">
      <c r="A57" s="23" t="s">
        <v>119</v>
      </c>
      <c r="B57" s="17" t="s">
        <v>74</v>
      </c>
      <c r="C57" s="17"/>
      <c r="D57" s="17"/>
      <c r="E57" s="44">
        <f>E58</f>
        <v>1109.9</v>
      </c>
    </row>
    <row r="58" spans="1:5" ht="31.5">
      <c r="A58" s="23" t="s">
        <v>73</v>
      </c>
      <c r="B58" s="17" t="s">
        <v>90</v>
      </c>
      <c r="C58" s="17"/>
      <c r="D58" s="17"/>
      <c r="E58" s="44">
        <f>E59</f>
        <v>1109.9</v>
      </c>
    </row>
    <row r="59" spans="1:5" ht="31.5">
      <c r="A59" s="23" t="s">
        <v>120</v>
      </c>
      <c r="B59" s="17" t="s">
        <v>90</v>
      </c>
      <c r="C59" s="17">
        <v>120</v>
      </c>
      <c r="D59" s="17"/>
      <c r="E59" s="44">
        <f>E60</f>
        <v>1109.9</v>
      </c>
    </row>
    <row r="60" spans="1:5" ht="47.25">
      <c r="A60" s="23" t="s">
        <v>25</v>
      </c>
      <c r="B60" s="17" t="s">
        <v>91</v>
      </c>
      <c r="C60" s="17">
        <v>120</v>
      </c>
      <c r="D60" s="17" t="s">
        <v>26</v>
      </c>
      <c r="E60" s="44">
        <v>1109.9</v>
      </c>
    </row>
    <row r="61" spans="1:6" ht="31.5">
      <c r="A61" s="22" t="s">
        <v>23</v>
      </c>
      <c r="B61" s="15" t="s">
        <v>76</v>
      </c>
      <c r="C61" s="15"/>
      <c r="D61" s="15"/>
      <c r="E61" s="38">
        <f>E63+E66+E73+E71+E69</f>
        <v>3894</v>
      </c>
      <c r="F61" s="48"/>
    </row>
    <row r="62" spans="1:5" ht="47.25">
      <c r="A62" s="23" t="s">
        <v>24</v>
      </c>
      <c r="B62" s="17" t="s">
        <v>75</v>
      </c>
      <c r="C62" s="15"/>
      <c r="D62" s="15"/>
      <c r="E62" s="38">
        <f>E63</f>
        <v>3053.5</v>
      </c>
    </row>
    <row r="63" spans="1:5" ht="15.75">
      <c r="A63" s="25" t="s">
        <v>119</v>
      </c>
      <c r="B63" s="17" t="s">
        <v>75</v>
      </c>
      <c r="C63" s="17"/>
      <c r="D63" s="17"/>
      <c r="E63" s="44">
        <f>E64</f>
        <v>3053.5</v>
      </c>
    </row>
    <row r="64" spans="1:5" ht="31.5">
      <c r="A64" s="23" t="s">
        <v>73</v>
      </c>
      <c r="B64" s="17" t="s">
        <v>77</v>
      </c>
      <c r="C64" s="17">
        <v>120</v>
      </c>
      <c r="D64" s="17"/>
      <c r="E64" s="44">
        <f>E65</f>
        <v>3053.5</v>
      </c>
    </row>
    <row r="65" spans="1:5" ht="47.25">
      <c r="A65" s="23" t="s">
        <v>25</v>
      </c>
      <c r="B65" s="17" t="s">
        <v>77</v>
      </c>
      <c r="C65" s="17">
        <v>120</v>
      </c>
      <c r="D65" s="17" t="s">
        <v>26</v>
      </c>
      <c r="E65" s="44">
        <v>3053.5</v>
      </c>
    </row>
    <row r="66" spans="1:5" ht="31.5">
      <c r="A66" s="22" t="s">
        <v>117</v>
      </c>
      <c r="B66" s="17" t="s">
        <v>77</v>
      </c>
      <c r="C66" s="17"/>
      <c r="D66" s="17"/>
      <c r="E66" s="38">
        <f>E67</f>
        <v>665</v>
      </c>
    </row>
    <row r="67" spans="1:5" ht="47.25">
      <c r="A67" s="21" t="s">
        <v>36</v>
      </c>
      <c r="B67" s="17" t="s">
        <v>77</v>
      </c>
      <c r="C67" s="17">
        <v>240</v>
      </c>
      <c r="D67" s="17"/>
      <c r="E67" s="38">
        <f>E68</f>
        <v>665</v>
      </c>
    </row>
    <row r="68" spans="1:5" ht="47.25">
      <c r="A68" s="23" t="s">
        <v>25</v>
      </c>
      <c r="B68" s="17" t="s">
        <v>77</v>
      </c>
      <c r="C68" s="17">
        <v>240</v>
      </c>
      <c r="D68" s="17" t="s">
        <v>26</v>
      </c>
      <c r="E68" s="44">
        <v>665</v>
      </c>
    </row>
    <row r="69" spans="1:5" ht="15.75">
      <c r="A69" s="23" t="s">
        <v>134</v>
      </c>
      <c r="B69" s="17" t="s">
        <v>77</v>
      </c>
      <c r="C69" s="17">
        <v>240</v>
      </c>
      <c r="D69" s="17"/>
      <c r="E69" s="38">
        <f>E70</f>
        <v>3</v>
      </c>
    </row>
    <row r="70" spans="1:5" ht="47.25">
      <c r="A70" s="23" t="s">
        <v>25</v>
      </c>
      <c r="B70" s="17" t="s">
        <v>77</v>
      </c>
      <c r="C70" s="17">
        <v>240</v>
      </c>
      <c r="D70" s="17" t="s">
        <v>26</v>
      </c>
      <c r="E70" s="44">
        <v>3</v>
      </c>
    </row>
    <row r="71" spans="1:5" ht="15.75">
      <c r="A71" s="27" t="s">
        <v>93</v>
      </c>
      <c r="B71" s="17" t="s">
        <v>77</v>
      </c>
      <c r="C71" s="17">
        <v>850</v>
      </c>
      <c r="D71" s="17"/>
      <c r="E71" s="38">
        <v>5</v>
      </c>
    </row>
    <row r="72" spans="1:5" ht="47.25">
      <c r="A72" s="23" t="s">
        <v>25</v>
      </c>
      <c r="B72" s="17" t="s">
        <v>77</v>
      </c>
      <c r="C72" s="17">
        <v>850</v>
      </c>
      <c r="D72" s="17" t="s">
        <v>26</v>
      </c>
      <c r="E72" s="44">
        <v>5</v>
      </c>
    </row>
    <row r="73" spans="1:5" ht="47.25">
      <c r="A73" s="23" t="s">
        <v>118</v>
      </c>
      <c r="B73" s="17" t="s">
        <v>76</v>
      </c>
      <c r="C73" s="17"/>
      <c r="D73" s="17"/>
      <c r="E73" s="38">
        <f>E74</f>
        <v>167.5</v>
      </c>
    </row>
    <row r="74" spans="1:5" ht="15.75">
      <c r="A74" s="23" t="s">
        <v>27</v>
      </c>
      <c r="B74" s="17" t="s">
        <v>78</v>
      </c>
      <c r="C74" s="17">
        <v>540</v>
      </c>
      <c r="D74" s="17"/>
      <c r="E74" s="44">
        <f>E75</f>
        <v>167.5</v>
      </c>
    </row>
    <row r="75" spans="1:5" s="7" customFormat="1" ht="59.25" customHeight="1">
      <c r="A75" s="23" t="s">
        <v>28</v>
      </c>
      <c r="B75" s="17" t="s">
        <v>78</v>
      </c>
      <c r="C75" s="17">
        <v>540</v>
      </c>
      <c r="D75" s="17" t="s">
        <v>29</v>
      </c>
      <c r="E75" s="44">
        <v>167.5</v>
      </c>
    </row>
    <row r="76" spans="1:5" ht="31.5">
      <c r="A76" s="22" t="s">
        <v>40</v>
      </c>
      <c r="B76" s="35" t="s">
        <v>79</v>
      </c>
      <c r="C76" s="15"/>
      <c r="D76" s="14"/>
      <c r="E76" s="38">
        <f>E77</f>
        <v>1741.8</v>
      </c>
    </row>
    <row r="77" spans="1:5" ht="15.75">
      <c r="A77" s="22" t="s">
        <v>119</v>
      </c>
      <c r="B77" s="35" t="s">
        <v>80</v>
      </c>
      <c r="C77" s="15"/>
      <c r="D77" s="14"/>
      <c r="E77" s="38">
        <f>E78+E81+E99+E102+E84+E96+E87+E90+E93+E105+E108+E111</f>
        <v>1741.8</v>
      </c>
    </row>
    <row r="78" spans="1:5" ht="31.5">
      <c r="A78" s="23" t="s">
        <v>81</v>
      </c>
      <c r="B78" s="54" t="s">
        <v>82</v>
      </c>
      <c r="C78" s="17"/>
      <c r="D78" s="24"/>
      <c r="E78" s="38">
        <f>E79</f>
        <v>150</v>
      </c>
    </row>
    <row r="79" spans="1:5" ht="47.25">
      <c r="A79" s="21" t="s">
        <v>36</v>
      </c>
      <c r="B79" s="54" t="s">
        <v>82</v>
      </c>
      <c r="C79" s="17">
        <v>240</v>
      </c>
      <c r="D79" s="24"/>
      <c r="E79" s="44">
        <f>E80</f>
        <v>150</v>
      </c>
    </row>
    <row r="80" spans="1:5" ht="15.75">
      <c r="A80" s="23" t="s">
        <v>32</v>
      </c>
      <c r="B80" s="54" t="s">
        <v>82</v>
      </c>
      <c r="C80" s="17">
        <v>240</v>
      </c>
      <c r="D80" s="24" t="s">
        <v>31</v>
      </c>
      <c r="E80" s="44">
        <v>150</v>
      </c>
    </row>
    <row r="81" spans="1:5" ht="31.5">
      <c r="A81" s="21" t="s">
        <v>30</v>
      </c>
      <c r="B81" s="17" t="s">
        <v>92</v>
      </c>
      <c r="C81" s="17"/>
      <c r="D81" s="24"/>
      <c r="E81" s="38">
        <f>E82</f>
        <v>674</v>
      </c>
    </row>
    <row r="82" spans="1:5" ht="47.25">
      <c r="A82" s="21" t="s">
        <v>36</v>
      </c>
      <c r="B82" s="17" t="s">
        <v>92</v>
      </c>
      <c r="C82" s="17">
        <v>240</v>
      </c>
      <c r="D82" s="24"/>
      <c r="E82" s="44">
        <f>E83</f>
        <v>674</v>
      </c>
    </row>
    <row r="83" spans="1:5" ht="15.75">
      <c r="A83" s="21" t="s">
        <v>34</v>
      </c>
      <c r="B83" s="17" t="s">
        <v>92</v>
      </c>
      <c r="C83" s="17">
        <v>240</v>
      </c>
      <c r="D83" s="24" t="s">
        <v>33</v>
      </c>
      <c r="E83" s="44">
        <v>674</v>
      </c>
    </row>
    <row r="84" spans="1:5" ht="47.25">
      <c r="A84" s="21" t="s">
        <v>121</v>
      </c>
      <c r="B84" s="17" t="s">
        <v>99</v>
      </c>
      <c r="C84" s="17"/>
      <c r="D84" s="24"/>
      <c r="E84" s="38">
        <f>E85</f>
        <v>20</v>
      </c>
    </row>
    <row r="85" spans="1:5" ht="47.25">
      <c r="A85" s="21" t="s">
        <v>36</v>
      </c>
      <c r="B85" s="17" t="s">
        <v>99</v>
      </c>
      <c r="C85" s="17">
        <v>240</v>
      </c>
      <c r="D85" s="24"/>
      <c r="E85" s="44">
        <f>E86</f>
        <v>20</v>
      </c>
    </row>
    <row r="86" spans="1:5" ht="15.75">
      <c r="A86" s="21" t="s">
        <v>34</v>
      </c>
      <c r="B86" s="17" t="s">
        <v>99</v>
      </c>
      <c r="C86" s="17">
        <v>240</v>
      </c>
      <c r="D86" s="24" t="s">
        <v>33</v>
      </c>
      <c r="E86" s="44">
        <v>20</v>
      </c>
    </row>
    <row r="87" spans="1:5" ht="47.25">
      <c r="A87" s="21" t="s">
        <v>95</v>
      </c>
      <c r="B87" s="17" t="s">
        <v>94</v>
      </c>
      <c r="C87" s="17"/>
      <c r="D87" s="24"/>
      <c r="E87" s="38">
        <f>E88</f>
        <v>35</v>
      </c>
    </row>
    <row r="88" spans="1:5" s="7" customFormat="1" ht="47.25">
      <c r="A88" s="21" t="s">
        <v>36</v>
      </c>
      <c r="B88" s="17" t="s">
        <v>94</v>
      </c>
      <c r="C88" s="17">
        <v>240</v>
      </c>
      <c r="D88" s="24"/>
      <c r="E88" s="44">
        <f>E89</f>
        <v>35</v>
      </c>
    </row>
    <row r="89" spans="1:5" s="7" customFormat="1" ht="15.75">
      <c r="A89" s="21" t="s">
        <v>13</v>
      </c>
      <c r="B89" s="17" t="s">
        <v>94</v>
      </c>
      <c r="C89" s="17">
        <v>240</v>
      </c>
      <c r="D89" s="24" t="s">
        <v>20</v>
      </c>
      <c r="E89" s="44">
        <v>35</v>
      </c>
    </row>
    <row r="90" spans="1:5" ht="31.5">
      <c r="A90" s="33" t="s">
        <v>97</v>
      </c>
      <c r="B90" s="17" t="s">
        <v>96</v>
      </c>
      <c r="C90" s="17"/>
      <c r="D90" s="24"/>
      <c r="E90" s="38">
        <f>E91</f>
        <v>116</v>
      </c>
    </row>
    <row r="91" spans="1:5" ht="31.5" customHeight="1">
      <c r="A91" s="50" t="s">
        <v>122</v>
      </c>
      <c r="B91" s="17" t="s">
        <v>96</v>
      </c>
      <c r="C91" s="17">
        <v>610</v>
      </c>
      <c r="D91" s="24"/>
      <c r="E91" s="44">
        <f>E92</f>
        <v>116</v>
      </c>
    </row>
    <row r="92" spans="1:5" ht="15.75">
      <c r="A92" s="16" t="s">
        <v>43</v>
      </c>
      <c r="B92" s="17" t="s">
        <v>96</v>
      </c>
      <c r="C92" s="17">
        <v>610</v>
      </c>
      <c r="D92" s="24" t="s">
        <v>18</v>
      </c>
      <c r="E92" s="44">
        <v>116</v>
      </c>
    </row>
    <row r="93" spans="1:5" ht="15.75">
      <c r="A93" s="16" t="s">
        <v>102</v>
      </c>
      <c r="B93" s="17" t="s">
        <v>100</v>
      </c>
      <c r="C93" s="17"/>
      <c r="D93" s="24"/>
      <c r="E93" s="38">
        <f>E94</f>
        <v>10</v>
      </c>
    </row>
    <row r="94" spans="1:5" ht="47.25">
      <c r="A94" s="16" t="s">
        <v>36</v>
      </c>
      <c r="B94" s="17" t="s">
        <v>100</v>
      </c>
      <c r="C94" s="17">
        <v>240</v>
      </c>
      <c r="D94" s="24"/>
      <c r="E94" s="44">
        <f>E95</f>
        <v>10</v>
      </c>
    </row>
    <row r="95" spans="1:5" ht="15.75">
      <c r="A95" s="16" t="s">
        <v>103</v>
      </c>
      <c r="B95" s="17" t="s">
        <v>100</v>
      </c>
      <c r="C95" s="17">
        <v>240</v>
      </c>
      <c r="D95" s="24" t="s">
        <v>101</v>
      </c>
      <c r="E95" s="44">
        <v>10</v>
      </c>
    </row>
    <row r="96" spans="1:5" ht="52.5" customHeight="1">
      <c r="A96" s="27" t="s">
        <v>123</v>
      </c>
      <c r="B96" s="17" t="s">
        <v>89</v>
      </c>
      <c r="C96" s="17"/>
      <c r="D96" s="24"/>
      <c r="E96" s="38">
        <f>E97</f>
        <v>305</v>
      </c>
    </row>
    <row r="97" spans="1:5" ht="45">
      <c r="A97" s="30" t="s">
        <v>124</v>
      </c>
      <c r="B97" s="17" t="s">
        <v>89</v>
      </c>
      <c r="C97" s="17">
        <v>240</v>
      </c>
      <c r="D97" s="24"/>
      <c r="E97" s="44">
        <f>E98</f>
        <v>305</v>
      </c>
    </row>
    <row r="98" spans="1:5" ht="15.75">
      <c r="A98" s="21" t="s">
        <v>11</v>
      </c>
      <c r="B98" s="17" t="s">
        <v>89</v>
      </c>
      <c r="C98" s="17">
        <v>810</v>
      </c>
      <c r="D98" s="24" t="s">
        <v>19</v>
      </c>
      <c r="E98" s="44">
        <v>305</v>
      </c>
    </row>
    <row r="99" spans="1:5" ht="47.25">
      <c r="A99" s="21" t="s">
        <v>39</v>
      </c>
      <c r="B99" s="17" t="s">
        <v>83</v>
      </c>
      <c r="C99" s="17"/>
      <c r="D99" s="24"/>
      <c r="E99" s="38">
        <f>E100</f>
        <v>170</v>
      </c>
    </row>
    <row r="100" spans="1:5" ht="47.25">
      <c r="A100" s="21" t="s">
        <v>36</v>
      </c>
      <c r="B100" s="17" t="s">
        <v>83</v>
      </c>
      <c r="C100" s="17">
        <v>240</v>
      </c>
      <c r="D100" s="24"/>
      <c r="E100" s="44">
        <f>E101</f>
        <v>170</v>
      </c>
    </row>
    <row r="101" spans="1:5" ht="30.75" customHeight="1">
      <c r="A101" s="21" t="s">
        <v>11</v>
      </c>
      <c r="B101" s="17" t="s">
        <v>83</v>
      </c>
      <c r="C101" s="17">
        <v>240</v>
      </c>
      <c r="D101" s="24" t="s">
        <v>19</v>
      </c>
      <c r="E101" s="44">
        <v>170</v>
      </c>
    </row>
    <row r="102" spans="1:5" ht="47.25">
      <c r="A102" s="23" t="s">
        <v>35</v>
      </c>
      <c r="B102" s="17" t="s">
        <v>84</v>
      </c>
      <c r="C102" s="17"/>
      <c r="D102" s="17"/>
      <c r="E102" s="38">
        <f>E103</f>
        <v>35.1</v>
      </c>
    </row>
    <row r="103" spans="1:5" ht="31.5">
      <c r="A103" s="23" t="s">
        <v>37</v>
      </c>
      <c r="B103" s="17" t="s">
        <v>84</v>
      </c>
      <c r="C103" s="17">
        <v>320</v>
      </c>
      <c r="D103" s="17"/>
      <c r="E103" s="44">
        <f>E104</f>
        <v>35.1</v>
      </c>
    </row>
    <row r="104" spans="1:5" ht="15.75">
      <c r="A104" s="25" t="s">
        <v>38</v>
      </c>
      <c r="B104" s="17" t="s">
        <v>84</v>
      </c>
      <c r="C104" s="17">
        <v>320</v>
      </c>
      <c r="D104" s="24" t="s">
        <v>42</v>
      </c>
      <c r="E104" s="44">
        <v>35.1</v>
      </c>
    </row>
    <row r="105" spans="1:5" s="58" customFormat="1" ht="47.25">
      <c r="A105" s="55" t="s">
        <v>131</v>
      </c>
      <c r="B105" s="56" t="s">
        <v>112</v>
      </c>
      <c r="C105" s="56"/>
      <c r="D105" s="56"/>
      <c r="E105" s="57">
        <f>E106</f>
        <v>80</v>
      </c>
    </row>
    <row r="106" spans="1:5" ht="47.25">
      <c r="A106" s="21" t="s">
        <v>36</v>
      </c>
      <c r="B106" s="17" t="s">
        <v>112</v>
      </c>
      <c r="C106" s="17">
        <v>240</v>
      </c>
      <c r="D106" s="17"/>
      <c r="E106" s="46">
        <f>E107</f>
        <v>80</v>
      </c>
    </row>
    <row r="107" spans="1:5" ht="15.75">
      <c r="A107" s="16" t="s">
        <v>114</v>
      </c>
      <c r="B107" s="17" t="s">
        <v>112</v>
      </c>
      <c r="C107" s="17">
        <v>240</v>
      </c>
      <c r="D107" s="24" t="s">
        <v>113</v>
      </c>
      <c r="E107" s="46">
        <v>80</v>
      </c>
    </row>
    <row r="108" spans="1:5" ht="32.25" customHeight="1">
      <c r="A108" s="16" t="s">
        <v>137</v>
      </c>
      <c r="B108" s="17" t="s">
        <v>138</v>
      </c>
      <c r="C108" s="17"/>
      <c r="D108" s="17"/>
      <c r="E108" s="62">
        <f>E109</f>
        <v>143.2</v>
      </c>
    </row>
    <row r="109" spans="1:5" ht="31.5" customHeight="1">
      <c r="A109" s="16" t="s">
        <v>139</v>
      </c>
      <c r="B109" s="17" t="s">
        <v>138</v>
      </c>
      <c r="C109" s="17">
        <v>120</v>
      </c>
      <c r="D109" s="17"/>
      <c r="E109" s="46">
        <f>E110</f>
        <v>143.2</v>
      </c>
    </row>
    <row r="110" spans="1:5" ht="42.75" customHeight="1">
      <c r="A110" s="16" t="s">
        <v>140</v>
      </c>
      <c r="B110" s="17" t="s">
        <v>138</v>
      </c>
      <c r="C110" s="17">
        <v>120</v>
      </c>
      <c r="D110" s="17">
        <v>203</v>
      </c>
      <c r="E110" s="46">
        <v>143.2</v>
      </c>
    </row>
    <row r="111" spans="1:5" ht="42.75" customHeight="1">
      <c r="A111" s="16" t="s">
        <v>141</v>
      </c>
      <c r="B111" s="17" t="s">
        <v>142</v>
      </c>
      <c r="C111" s="17"/>
      <c r="D111" s="17"/>
      <c r="E111" s="62">
        <v>3.5</v>
      </c>
    </row>
    <row r="112" spans="1:5" ht="38.25" customHeight="1">
      <c r="A112" s="16" t="s">
        <v>73</v>
      </c>
      <c r="B112" s="17" t="s">
        <v>142</v>
      </c>
      <c r="C112" s="17">
        <v>120</v>
      </c>
      <c r="D112" s="17"/>
      <c r="E112" s="46">
        <v>3.5</v>
      </c>
    </row>
    <row r="113" spans="1:5" ht="15.75">
      <c r="A113" s="16" t="s">
        <v>32</v>
      </c>
      <c r="B113" s="17" t="s">
        <v>142</v>
      </c>
      <c r="C113" s="17">
        <v>120</v>
      </c>
      <c r="D113" s="17">
        <v>113</v>
      </c>
      <c r="E113" s="46">
        <v>3.5</v>
      </c>
    </row>
    <row r="114" ht="38.25" customHeight="1"/>
    <row r="115" ht="63" customHeight="1"/>
    <row r="132" ht="31.5" customHeight="1"/>
    <row r="143" ht="127.5" customHeight="1"/>
    <row r="166" ht="189.75" customHeight="1"/>
    <row r="172" spans="1:5" s="7" customFormat="1" ht="15.75">
      <c r="A172" s="10"/>
      <c r="B172" s="2"/>
      <c r="C172" s="2"/>
      <c r="D172" s="2"/>
      <c r="E172" s="13"/>
    </row>
    <row r="177" ht="32.25" customHeight="1"/>
    <row r="180" ht="33.75" customHeight="1"/>
    <row r="182" ht="96" customHeight="1"/>
    <row r="183" ht="33.75" customHeight="1"/>
    <row r="186" ht="33" customHeight="1"/>
    <row r="188" spans="1:5" s="7" customFormat="1" ht="15.75">
      <c r="A188" s="10"/>
      <c r="B188" s="2"/>
      <c r="C188" s="2"/>
      <c r="D188" s="2"/>
      <c r="E188" s="13"/>
    </row>
    <row r="189" ht="96" customHeight="1"/>
    <row r="200" ht="94.5" customHeight="1"/>
    <row r="203" ht="96.75" customHeight="1"/>
    <row r="209" spans="1:5" s="7" customFormat="1" ht="15.75">
      <c r="A209" s="10"/>
      <c r="B209" s="2"/>
      <c r="C209" s="2"/>
      <c r="D209" s="2"/>
      <c r="E209" s="13"/>
    </row>
    <row r="213" spans="1:5" s="7" customFormat="1" ht="15.75">
      <c r="A213" s="10"/>
      <c r="B213" s="2"/>
      <c r="C213" s="2"/>
      <c r="D213" s="2"/>
      <c r="E213" s="13"/>
    </row>
    <row r="235" spans="1:5" s="7" customFormat="1" ht="15.75">
      <c r="A235" s="10"/>
      <c r="B235" s="2"/>
      <c r="C235" s="2"/>
      <c r="D235" s="2"/>
      <c r="E235" s="13"/>
    </row>
    <row r="242" spans="1:5" s="7" customFormat="1" ht="15.75">
      <c r="A242" s="10"/>
      <c r="B242" s="2"/>
      <c r="C242" s="2"/>
      <c r="D242" s="2"/>
      <c r="E242" s="13"/>
    </row>
    <row r="254" spans="1:5" s="7" customFormat="1" ht="15.75">
      <c r="A254" s="10"/>
      <c r="B254" s="2"/>
      <c r="C254" s="2"/>
      <c r="D254" s="2"/>
      <c r="E254" s="13"/>
    </row>
    <row r="259" spans="1:5" s="7" customFormat="1" ht="15.75">
      <c r="A259" s="10"/>
      <c r="B259" s="2"/>
      <c r="C259" s="2"/>
      <c r="D259" s="2"/>
      <c r="E259" s="13"/>
    </row>
    <row r="263" spans="1:5" s="7" customFormat="1" ht="15.75">
      <c r="A263" s="10"/>
      <c r="B263" s="2"/>
      <c r="C263" s="2"/>
      <c r="D263" s="2"/>
      <c r="E263" s="13"/>
    </row>
    <row r="267" spans="1:5" s="7" customFormat="1" ht="15.75">
      <c r="A267" s="10"/>
      <c r="B267" s="2"/>
      <c r="C267" s="2"/>
      <c r="D267" s="2"/>
      <c r="E267" s="13"/>
    </row>
    <row r="268" spans="1:5" s="7" customFormat="1" ht="15.75">
      <c r="A268" s="10"/>
      <c r="B268" s="2"/>
      <c r="C268" s="2"/>
      <c r="D268" s="2"/>
      <c r="E268" s="13"/>
    </row>
    <row r="319" spans="1:5" s="7" customFormat="1" ht="15.75">
      <c r="A319" s="10"/>
      <c r="B319" s="2"/>
      <c r="C319" s="2"/>
      <c r="D319" s="2"/>
      <c r="E319" s="13"/>
    </row>
    <row r="401" spans="1:5" s="7" customFormat="1" ht="15.75">
      <c r="A401" s="10"/>
      <c r="B401" s="2"/>
      <c r="C401" s="2"/>
      <c r="D401" s="2"/>
      <c r="E401" s="13"/>
    </row>
    <row r="421" spans="1:5" s="7" customFormat="1" ht="15.75">
      <c r="A421" s="10"/>
      <c r="B421" s="2"/>
      <c r="C421" s="2"/>
      <c r="D421" s="2"/>
      <c r="E421" s="13"/>
    </row>
    <row r="454" spans="1:5" s="7" customFormat="1" ht="15.75">
      <c r="A454" s="10"/>
      <c r="B454" s="2"/>
      <c r="C454" s="2"/>
      <c r="D454" s="2"/>
      <c r="E454" s="13"/>
    </row>
    <row r="481" spans="1:5" s="7" customFormat="1" ht="15.75">
      <c r="A481" s="10"/>
      <c r="B481" s="2"/>
      <c r="C481" s="2"/>
      <c r="D481" s="2"/>
      <c r="E481" s="13"/>
    </row>
    <row r="539" spans="1:5" s="7" customFormat="1" ht="15.75">
      <c r="A539" s="10"/>
      <c r="B539" s="2"/>
      <c r="C539" s="2"/>
      <c r="D539" s="2"/>
      <c r="E539" s="13"/>
    </row>
    <row r="560" spans="1:5" s="7" customFormat="1" ht="15.75">
      <c r="A560" s="10"/>
      <c r="B560" s="2"/>
      <c r="C560" s="2"/>
      <c r="D560" s="2"/>
      <c r="E560" s="13"/>
    </row>
    <row r="577" spans="1:5" s="7" customFormat="1" ht="15.75">
      <c r="A577" s="10"/>
      <c r="B577" s="2"/>
      <c r="C577" s="2"/>
      <c r="D577" s="2"/>
      <c r="E577" s="13"/>
    </row>
    <row r="578" spans="1:5" s="7" customFormat="1" ht="15.75">
      <c r="A578" s="10"/>
      <c r="B578" s="2"/>
      <c r="C578" s="2"/>
      <c r="D578" s="2"/>
      <c r="E578" s="13"/>
    </row>
    <row r="701" spans="1:5" s="7" customFormat="1" ht="15.75">
      <c r="A701" s="10"/>
      <c r="B701" s="2"/>
      <c r="C701" s="2"/>
      <c r="D701" s="2"/>
      <c r="E701" s="13"/>
    </row>
    <row r="724" spans="1:5" s="7" customFormat="1" ht="15.75">
      <c r="A724" s="10"/>
      <c r="B724" s="2"/>
      <c r="C724" s="2"/>
      <c r="D724" s="2"/>
      <c r="E724" s="13"/>
    </row>
    <row r="804" spans="1:5" s="7" customFormat="1" ht="15.75">
      <c r="A804" s="10"/>
      <c r="B804" s="2"/>
      <c r="C804" s="2"/>
      <c r="D804" s="2"/>
      <c r="E804" s="13"/>
    </row>
    <row r="811" spans="1:5" s="7" customFormat="1" ht="15.75">
      <c r="A811" s="10"/>
      <c r="B811" s="2"/>
      <c r="C811" s="2"/>
      <c r="D811" s="2"/>
      <c r="E811" s="13"/>
    </row>
    <row r="821" spans="1:5" s="7" customFormat="1" ht="15.75">
      <c r="A821" s="10"/>
      <c r="B821" s="2"/>
      <c r="C821" s="2"/>
      <c r="D821" s="2"/>
      <c r="E821" s="13"/>
    </row>
    <row r="834" spans="1:5" s="7" customFormat="1" ht="15.75">
      <c r="A834" s="10"/>
      <c r="B834" s="2"/>
      <c r="C834" s="2"/>
      <c r="D834" s="2"/>
      <c r="E834" s="13"/>
    </row>
    <row r="841" spans="1:5" s="7" customFormat="1" ht="15.75">
      <c r="A841" s="10"/>
      <c r="B841" s="2"/>
      <c r="C841" s="2"/>
      <c r="D841" s="2"/>
      <c r="E841" s="13"/>
    </row>
    <row r="845" spans="1:5" s="7" customFormat="1" ht="15.75">
      <c r="A845" s="10"/>
      <c r="B845" s="2"/>
      <c r="C845" s="2"/>
      <c r="D845" s="2"/>
      <c r="E845" s="13"/>
    </row>
    <row r="854" spans="1:5" s="7" customFormat="1" ht="15.75">
      <c r="A854" s="10"/>
      <c r="B854" s="2"/>
      <c r="C854" s="2"/>
      <c r="D854" s="2"/>
      <c r="E854" s="13"/>
    </row>
    <row r="855" spans="1:5" s="7" customFormat="1" ht="15.75">
      <c r="A855" s="10"/>
      <c r="B855" s="2"/>
      <c r="C855" s="2"/>
      <c r="D855" s="2"/>
      <c r="E855" s="13"/>
    </row>
    <row r="862" spans="1:5" s="7" customFormat="1" ht="15.75">
      <c r="A862" s="10"/>
      <c r="B862" s="2"/>
      <c r="C862" s="2"/>
      <c r="D862" s="2"/>
      <c r="E862" s="13"/>
    </row>
    <row r="880" spans="1:5" s="7" customFormat="1" ht="15.75">
      <c r="A880" s="10"/>
      <c r="B880" s="2"/>
      <c r="C880" s="2"/>
      <c r="D880" s="2"/>
      <c r="E880" s="13"/>
    </row>
    <row r="891" spans="1:5" s="7" customFormat="1" ht="15.75">
      <c r="A891" s="10"/>
      <c r="B891" s="2"/>
      <c r="C891" s="2"/>
      <c r="D891" s="2"/>
      <c r="E891" s="13"/>
    </row>
    <row r="892" spans="1:5" s="7" customFormat="1" ht="15.75">
      <c r="A892" s="10"/>
      <c r="B892" s="2"/>
      <c r="C892" s="2"/>
      <c r="D892" s="2"/>
      <c r="E892" s="13"/>
    </row>
    <row r="902" spans="1:5" s="18" customFormat="1" ht="15.75">
      <c r="A902" s="10"/>
      <c r="B902" s="2"/>
      <c r="C902" s="2"/>
      <c r="D902" s="2"/>
      <c r="E902" s="13"/>
    </row>
    <row r="903" spans="1:5" s="18" customFormat="1" ht="15.75">
      <c r="A903" s="10"/>
      <c r="B903" s="2"/>
      <c r="C903" s="2"/>
      <c r="D903" s="2"/>
      <c r="E903" s="13"/>
    </row>
    <row r="910" spans="1:5" s="7" customFormat="1" ht="15.75">
      <c r="A910" s="10"/>
      <c r="B910" s="2"/>
      <c r="C910" s="2"/>
      <c r="D910" s="2"/>
      <c r="E910" s="13"/>
    </row>
    <row r="923" spans="1:5" s="7" customFormat="1" ht="15.75">
      <c r="A923" s="10"/>
      <c r="B923" s="2"/>
      <c r="C923" s="2"/>
      <c r="D923" s="2"/>
      <c r="E923" s="13"/>
    </row>
    <row r="957" spans="1:5" s="7" customFormat="1" ht="15.75">
      <c r="A957" s="10"/>
      <c r="B957" s="2"/>
      <c r="C957" s="2"/>
      <c r="D957" s="2"/>
      <c r="E957" s="13"/>
    </row>
    <row r="991" spans="1:5" s="7" customFormat="1" ht="15.75">
      <c r="A991" s="10"/>
      <c r="B991" s="2"/>
      <c r="C991" s="2"/>
      <c r="D991" s="2"/>
      <c r="E991" s="13"/>
    </row>
    <row r="1026" spans="1:5" s="7" customFormat="1" ht="15.75">
      <c r="A1026" s="10"/>
      <c r="B1026" s="2"/>
      <c r="C1026" s="2"/>
      <c r="D1026" s="2"/>
      <c r="E1026" s="13"/>
    </row>
    <row r="1027" spans="1:5" s="7" customFormat="1" ht="15.75">
      <c r="A1027" s="10"/>
      <c r="B1027" s="2"/>
      <c r="C1027" s="2"/>
      <c r="D1027" s="2"/>
      <c r="E1027" s="13"/>
    </row>
    <row r="1037" spans="1:5" s="7" customFormat="1" ht="15.75">
      <c r="A1037" s="10"/>
      <c r="B1037" s="2"/>
      <c r="C1037" s="2"/>
      <c r="D1037" s="2"/>
      <c r="E1037" s="13"/>
    </row>
    <row r="1044" spans="1:5" s="7" customFormat="1" ht="15.75">
      <c r="A1044" s="10"/>
      <c r="B1044" s="2"/>
      <c r="C1044" s="2"/>
      <c r="D1044" s="2"/>
      <c r="E1044" s="13"/>
    </row>
    <row r="1051" spans="1:5" s="7" customFormat="1" ht="15.75">
      <c r="A1051" s="10"/>
      <c r="B1051" s="2"/>
      <c r="C1051" s="2"/>
      <c r="D1051" s="2"/>
      <c r="E1051" s="13"/>
    </row>
    <row r="1055" spans="1:5" s="7" customFormat="1" ht="15.75">
      <c r="A1055" s="10"/>
      <c r="B1055" s="2"/>
      <c r="C1055" s="2"/>
      <c r="D1055" s="2"/>
      <c r="E1055" s="13"/>
    </row>
    <row r="1059" spans="1:5" s="7" customFormat="1" ht="15.75">
      <c r="A1059" s="10"/>
      <c r="B1059" s="2"/>
      <c r="C1059" s="2"/>
      <c r="D1059" s="2"/>
      <c r="E1059" s="13"/>
    </row>
    <row r="1063" spans="1:5" s="7" customFormat="1" ht="15.75">
      <c r="A1063" s="10"/>
      <c r="B1063" s="2"/>
      <c r="C1063" s="2"/>
      <c r="D1063" s="2"/>
      <c r="E1063" s="13"/>
    </row>
    <row r="1073" spans="1:5" s="7" customFormat="1" ht="15.75">
      <c r="A1073" s="10"/>
      <c r="B1073" s="2"/>
      <c r="C1073" s="2"/>
      <c r="D1073" s="2"/>
      <c r="E1073" s="13"/>
    </row>
    <row r="1077" spans="1:5" s="7" customFormat="1" ht="15.75">
      <c r="A1077" s="10"/>
      <c r="B1077" s="2"/>
      <c r="C1077" s="2"/>
      <c r="D1077" s="2"/>
      <c r="E1077" s="13"/>
    </row>
    <row r="1078" spans="1:5" s="7" customFormat="1" ht="15.75">
      <c r="A1078" s="10"/>
      <c r="B1078" s="2"/>
      <c r="C1078" s="2"/>
      <c r="D1078" s="2"/>
      <c r="E1078" s="13"/>
    </row>
    <row r="1091" spans="1:5" s="7" customFormat="1" ht="15.75">
      <c r="A1091" s="10"/>
      <c r="B1091" s="2"/>
      <c r="C1091" s="2"/>
      <c r="D1091" s="2"/>
      <c r="E1091" s="13"/>
    </row>
    <row r="1119" spans="1:5" s="7" customFormat="1" ht="15.75">
      <c r="A1119" s="10"/>
      <c r="B1119" s="2"/>
      <c r="C1119" s="2"/>
      <c r="D1119" s="2"/>
      <c r="E1119" s="13"/>
    </row>
    <row r="1129" spans="1:5" s="7" customFormat="1" ht="15.75">
      <c r="A1129" s="10"/>
      <c r="B1129" s="2"/>
      <c r="C1129" s="2"/>
      <c r="D1129" s="2"/>
      <c r="E1129" s="13"/>
    </row>
    <row r="1139" spans="1:5" s="7" customFormat="1" ht="15.75">
      <c r="A1139" s="10"/>
      <c r="B1139" s="2"/>
      <c r="C1139" s="2"/>
      <c r="D1139" s="2"/>
      <c r="E1139" s="13"/>
    </row>
    <row r="1149" spans="1:5" s="7" customFormat="1" ht="15.75">
      <c r="A1149" s="10"/>
      <c r="B1149" s="2"/>
      <c r="C1149" s="2"/>
      <c r="D1149" s="2"/>
      <c r="E1149" s="13"/>
    </row>
    <row r="1156" spans="1:5" s="7" customFormat="1" ht="15.75">
      <c r="A1156" s="10"/>
      <c r="B1156" s="2"/>
      <c r="C1156" s="2"/>
      <c r="D1156" s="2"/>
      <c r="E1156" s="13"/>
    </row>
    <row r="1157" spans="1:5" s="7" customFormat="1" ht="15.75">
      <c r="A1157" s="10"/>
      <c r="B1157" s="2"/>
      <c r="C1157" s="2"/>
      <c r="D1157" s="2"/>
      <c r="E1157" s="13"/>
    </row>
    <row r="1176" spans="1:5" s="7" customFormat="1" ht="15.75">
      <c r="A1176" s="10"/>
      <c r="B1176" s="2"/>
      <c r="C1176" s="2"/>
      <c r="D1176" s="2"/>
      <c r="E1176" s="13"/>
    </row>
    <row r="1262" spans="1:5" s="7" customFormat="1" ht="15.75">
      <c r="A1262" s="10"/>
      <c r="B1262" s="2"/>
      <c r="C1262" s="2"/>
      <c r="D1262" s="2"/>
      <c r="E1262" s="13"/>
    </row>
    <row r="1269" spans="1:5" s="7" customFormat="1" ht="15.75">
      <c r="A1269" s="10"/>
      <c r="B1269" s="2"/>
      <c r="C1269" s="2"/>
      <c r="D1269" s="2"/>
      <c r="E1269" s="13"/>
    </row>
    <row r="1270" spans="1:5" s="7" customFormat="1" ht="15.75">
      <c r="A1270" s="10"/>
      <c r="B1270" s="2"/>
      <c r="C1270" s="2"/>
      <c r="D1270" s="2"/>
      <c r="E1270" s="13"/>
    </row>
    <row r="1274" spans="1:5" s="7" customFormat="1" ht="15.75">
      <c r="A1274" s="10"/>
      <c r="B1274" s="2"/>
      <c r="C1274" s="2"/>
      <c r="D1274" s="2"/>
      <c r="E1274" s="13"/>
    </row>
    <row r="1280" spans="1:5" s="7" customFormat="1" ht="15.75">
      <c r="A1280" s="10"/>
      <c r="B1280" s="2"/>
      <c r="C1280" s="2"/>
      <c r="D1280" s="2"/>
      <c r="E1280" s="13"/>
    </row>
    <row r="1284" spans="1:5" s="7" customFormat="1" ht="15.75">
      <c r="A1284" s="10"/>
      <c r="B1284" s="2"/>
      <c r="C1284" s="2"/>
      <c r="D1284" s="2"/>
      <c r="E1284" s="13"/>
    </row>
    <row r="1288" spans="1:5" s="7" customFormat="1" ht="15.75">
      <c r="A1288" s="10"/>
      <c r="B1288" s="2"/>
      <c r="C1288" s="2"/>
      <c r="D1288" s="2"/>
      <c r="E1288" s="13"/>
    </row>
    <row r="1292" spans="1:5" s="7" customFormat="1" ht="15.75">
      <c r="A1292" s="10"/>
      <c r="B1292" s="2"/>
      <c r="C1292" s="2"/>
      <c r="D1292" s="2"/>
      <c r="E1292" s="13"/>
    </row>
    <row r="1312" spans="1:5" s="7" customFormat="1" ht="15.75">
      <c r="A1312" s="10"/>
      <c r="B1312" s="2"/>
      <c r="C1312" s="2"/>
      <c r="D1312" s="2"/>
      <c r="E1312" s="13"/>
    </row>
    <row r="1318" spans="1:5" s="7" customFormat="1" ht="15.75">
      <c r="A1318" s="10"/>
      <c r="B1318" s="2"/>
      <c r="C1318" s="2"/>
      <c r="D1318" s="2"/>
      <c r="E1318" s="13"/>
    </row>
    <row r="1334" spans="1:5" s="7" customFormat="1" ht="15.75">
      <c r="A1334" s="10"/>
      <c r="B1334" s="2"/>
      <c r="C1334" s="2"/>
      <c r="D1334" s="2"/>
      <c r="E1334" s="13"/>
    </row>
    <row r="1346" spans="1:5" s="7" customFormat="1" ht="15.75">
      <c r="A1346" s="10"/>
      <c r="B1346" s="2"/>
      <c r="C1346" s="2"/>
      <c r="D1346" s="2"/>
      <c r="E1346" s="13"/>
    </row>
    <row r="1361" spans="1:5" s="7" customFormat="1" ht="15.75">
      <c r="A1361" s="10"/>
      <c r="B1361" s="2"/>
      <c r="C1361" s="2"/>
      <c r="D1361" s="2"/>
      <c r="E1361" s="13"/>
    </row>
    <row r="1381" spans="1:5" s="7" customFormat="1" ht="15.75">
      <c r="A1381" s="10"/>
      <c r="B1381" s="2"/>
      <c r="C1381" s="2"/>
      <c r="D1381" s="2"/>
      <c r="E1381" s="13"/>
    </row>
    <row r="1382" spans="1:5" s="7" customFormat="1" ht="15.75">
      <c r="A1382" s="10"/>
      <c r="B1382" s="2"/>
      <c r="C1382" s="2"/>
      <c r="D1382" s="2"/>
      <c r="E1382" s="13"/>
    </row>
    <row r="1404" spans="1:5" s="7" customFormat="1" ht="15.75">
      <c r="A1404" s="10"/>
      <c r="B1404" s="2"/>
      <c r="C1404" s="2"/>
      <c r="D1404" s="2"/>
      <c r="E1404" s="13"/>
    </row>
    <row r="1425" spans="1:5" s="7" customFormat="1" ht="15.75">
      <c r="A1425" s="10"/>
      <c r="B1425" s="2"/>
      <c r="C1425" s="2"/>
      <c r="D1425" s="2"/>
      <c r="E1425" s="13"/>
    </row>
    <row r="1438" spans="1:5" s="7" customFormat="1" ht="15.75">
      <c r="A1438" s="10"/>
      <c r="B1438" s="2"/>
      <c r="C1438" s="2"/>
      <c r="D1438" s="2"/>
      <c r="E1438" s="13"/>
    </row>
    <row r="1445" spans="1:5" s="7" customFormat="1" ht="15.75">
      <c r="A1445" s="10"/>
      <c r="B1445" s="2"/>
      <c r="C1445" s="2"/>
      <c r="D1445" s="2"/>
      <c r="E1445" s="13"/>
    </row>
    <row r="1452" spans="1:5" s="7" customFormat="1" ht="15.75">
      <c r="A1452" s="10"/>
      <c r="B1452" s="2"/>
      <c r="C1452" s="2"/>
      <c r="D1452" s="2"/>
      <c r="E1452" s="13"/>
    </row>
    <row r="1453" spans="1:5" s="7" customFormat="1" ht="15.75">
      <c r="A1453" s="10"/>
      <c r="B1453" s="2"/>
      <c r="C1453" s="2"/>
      <c r="D1453" s="2"/>
      <c r="E1453" s="13"/>
    </row>
    <row r="1498" spans="1:5" s="7" customFormat="1" ht="15.75">
      <c r="A1498" s="10"/>
      <c r="B1498" s="2"/>
      <c r="C1498" s="2"/>
      <c r="D1498" s="2"/>
      <c r="E1498" s="13"/>
    </row>
    <row r="1523" spans="1:5" s="7" customFormat="1" ht="15.75">
      <c r="A1523" s="10"/>
      <c r="B1523" s="2"/>
      <c r="C1523" s="2"/>
      <c r="D1523" s="2"/>
      <c r="E1523" s="13"/>
    </row>
    <row r="1535" spans="1:5" s="7" customFormat="1" ht="15.75">
      <c r="A1535" s="10"/>
      <c r="B1535" s="2"/>
      <c r="C1535" s="2"/>
      <c r="D1535" s="2"/>
      <c r="E1535" s="13"/>
    </row>
    <row r="1566" spans="1:5" s="7" customFormat="1" ht="15.75">
      <c r="A1566" s="10"/>
      <c r="B1566" s="2"/>
      <c r="C1566" s="2"/>
      <c r="D1566" s="2"/>
      <c r="E1566" s="13"/>
    </row>
    <row r="1612" spans="1:5" s="7" customFormat="1" ht="15.75">
      <c r="A1612" s="10"/>
      <c r="B1612" s="2"/>
      <c r="C1612" s="2"/>
      <c r="D1612" s="2"/>
      <c r="E1612" s="13"/>
    </row>
    <row r="1633" spans="1:5" s="7" customFormat="1" ht="15.75">
      <c r="A1633" s="10"/>
      <c r="B1633" s="2"/>
      <c r="C1633" s="2"/>
      <c r="D1633" s="2"/>
      <c r="E1633" s="13"/>
    </row>
    <row r="1668" spans="1:5" s="7" customFormat="1" ht="15.75">
      <c r="A1668" s="10"/>
      <c r="B1668" s="2"/>
      <c r="C1668" s="2"/>
      <c r="D1668" s="2"/>
      <c r="E1668" s="13"/>
    </row>
    <row r="1669" spans="1:5" s="7" customFormat="1" ht="15.75">
      <c r="A1669" s="10"/>
      <c r="B1669" s="2"/>
      <c r="C1669" s="2"/>
      <c r="D1669" s="2"/>
      <c r="E1669" s="13"/>
    </row>
    <row r="1679" spans="1:5" s="7" customFormat="1" ht="15.75">
      <c r="A1679" s="10"/>
      <c r="B1679" s="2"/>
      <c r="C1679" s="2"/>
      <c r="D1679" s="2"/>
      <c r="E1679" s="13"/>
    </row>
    <row r="1705" spans="1:5" s="7" customFormat="1" ht="15.75">
      <c r="A1705" s="10"/>
      <c r="B1705" s="2"/>
      <c r="C1705" s="2"/>
      <c r="D1705" s="2"/>
      <c r="E1705" s="13"/>
    </row>
    <row r="1720" spans="1:5" s="7" customFormat="1" ht="15.75">
      <c r="A1720" s="10"/>
      <c r="B1720" s="2"/>
      <c r="C1720" s="2"/>
      <c r="D1720" s="2"/>
      <c r="E1720" s="13"/>
    </row>
    <row r="1721" spans="1:5" s="7" customFormat="1" ht="15.75">
      <c r="A1721" s="10"/>
      <c r="B1721" s="2"/>
      <c r="C1721" s="2"/>
      <c r="D1721" s="2"/>
      <c r="E1721" s="13"/>
    </row>
    <row r="1748" spans="1:5" s="7" customFormat="1" ht="15.75">
      <c r="A1748" s="10"/>
      <c r="B1748" s="2"/>
      <c r="C1748" s="2"/>
      <c r="D1748" s="2"/>
      <c r="E1748" s="13"/>
    </row>
    <row r="1796" spans="1:5" s="7" customFormat="1" ht="15.75">
      <c r="A1796" s="10"/>
      <c r="B1796" s="2"/>
      <c r="C1796" s="2"/>
      <c r="D1796" s="2"/>
      <c r="E1796" s="13"/>
    </row>
    <row r="1800" spans="1:5" s="7" customFormat="1" ht="15.75">
      <c r="A1800" s="10"/>
      <c r="B1800" s="2"/>
      <c r="C1800" s="2"/>
      <c r="D1800" s="2"/>
      <c r="E1800" s="13"/>
    </row>
    <row r="1818" spans="1:5" s="7" customFormat="1" ht="15.75">
      <c r="A1818" s="10"/>
      <c r="B1818" s="2"/>
      <c r="C1818" s="2"/>
      <c r="D1818" s="2"/>
      <c r="E1818" s="13"/>
    </row>
    <row r="1831" spans="1:5" s="7" customFormat="1" ht="15.75">
      <c r="A1831" s="10"/>
      <c r="B1831" s="2"/>
      <c r="C1831" s="2"/>
      <c r="D1831" s="2"/>
      <c r="E1831" s="13"/>
    </row>
    <row r="1852" spans="1:5" s="7" customFormat="1" ht="15.75">
      <c r="A1852" s="10"/>
      <c r="B1852" s="2"/>
      <c r="C1852" s="2"/>
      <c r="D1852" s="2"/>
      <c r="E1852" s="13"/>
    </row>
    <row r="1876" spans="1:5" s="7" customFormat="1" ht="15.75">
      <c r="A1876" s="10"/>
      <c r="B1876" s="2"/>
      <c r="C1876" s="2"/>
      <c r="D1876" s="2"/>
      <c r="E1876" s="13"/>
    </row>
    <row r="1883" spans="1:5" s="7" customFormat="1" ht="15.75">
      <c r="A1883" s="10"/>
      <c r="B1883" s="2"/>
      <c r="C1883" s="2"/>
      <c r="D1883" s="2"/>
      <c r="E1883" s="13"/>
    </row>
    <row r="1884" spans="1:5" s="7" customFormat="1" ht="15.75">
      <c r="A1884" s="10"/>
      <c r="B1884" s="2"/>
      <c r="C1884" s="2"/>
      <c r="D1884" s="2"/>
      <c r="E1884" s="13"/>
    </row>
    <row r="1912" spans="1:5" s="7" customFormat="1" ht="15.75">
      <c r="A1912" s="10"/>
      <c r="B1912" s="2"/>
      <c r="C1912" s="2"/>
      <c r="D1912" s="2"/>
      <c r="E1912" s="13"/>
    </row>
    <row r="1925" spans="1:5" s="7" customFormat="1" ht="15.75">
      <c r="A1925" s="10"/>
      <c r="B1925" s="2"/>
      <c r="C1925" s="2"/>
      <c r="D1925" s="2"/>
      <c r="E1925" s="13"/>
    </row>
    <row r="1926" spans="1:5" s="7" customFormat="1" ht="15.75">
      <c r="A1926" s="10"/>
      <c r="B1926" s="2"/>
      <c r="C1926" s="2"/>
      <c r="D1926" s="2"/>
      <c r="E1926" s="13"/>
    </row>
    <row r="1932" spans="1:5" s="7" customFormat="1" ht="15.75">
      <c r="A1932" s="10"/>
      <c r="B1932" s="2"/>
      <c r="C1932" s="2"/>
      <c r="D1932" s="2"/>
      <c r="E1932" s="13"/>
    </row>
    <row r="1948" spans="1:5" s="7" customFormat="1" ht="15.75">
      <c r="A1948" s="10"/>
      <c r="B1948" s="2"/>
      <c r="C1948" s="2"/>
      <c r="D1948" s="2"/>
      <c r="E1948" s="13"/>
    </row>
    <row r="1949" spans="1:5" s="7" customFormat="1" ht="15.75">
      <c r="A1949" s="10"/>
      <c r="B1949" s="2"/>
      <c r="C1949" s="2"/>
      <c r="D1949" s="2"/>
      <c r="E1949" s="13"/>
    </row>
    <row r="1959" spans="1:5" s="7" customFormat="1" ht="15.75">
      <c r="A1959" s="10"/>
      <c r="B1959" s="2"/>
      <c r="C1959" s="2"/>
      <c r="D1959" s="2"/>
      <c r="E1959" s="13"/>
    </row>
    <row r="1969" spans="1:5" s="7" customFormat="1" ht="15.75">
      <c r="A1969" s="10"/>
      <c r="B1969" s="2"/>
      <c r="C1969" s="2"/>
      <c r="D1969" s="2"/>
      <c r="E1969" s="13"/>
    </row>
    <row r="1988" spans="1:5" s="7" customFormat="1" ht="15.75">
      <c r="A1988" s="10"/>
      <c r="B1988" s="2"/>
      <c r="C1988" s="2"/>
      <c r="D1988" s="2"/>
      <c r="E1988" s="13"/>
    </row>
    <row r="2004" spans="1:5" s="7" customFormat="1" ht="15.75">
      <c r="A2004" s="10"/>
      <c r="B2004" s="2"/>
      <c r="C2004" s="2"/>
      <c r="D2004" s="2"/>
      <c r="E2004" s="13"/>
    </row>
    <row r="2050" spans="1:5" s="7" customFormat="1" ht="15.75">
      <c r="A2050" s="10"/>
      <c r="B2050" s="2"/>
      <c r="C2050" s="2"/>
      <c r="D2050" s="2"/>
      <c r="E2050" s="13"/>
    </row>
    <row r="2075" spans="1:5" s="7" customFormat="1" ht="15.75">
      <c r="A2075" s="10"/>
      <c r="B2075" s="2"/>
      <c r="C2075" s="2"/>
      <c r="D2075" s="2"/>
      <c r="E2075" s="13"/>
    </row>
    <row r="2085" spans="1:5" s="7" customFormat="1" ht="15.75">
      <c r="A2085" s="10"/>
      <c r="B2085" s="2"/>
      <c r="C2085" s="2"/>
      <c r="D2085" s="2"/>
      <c r="E2085" s="13"/>
    </row>
    <row r="2098" spans="1:5" s="7" customFormat="1" ht="15.75">
      <c r="A2098" s="10"/>
      <c r="B2098" s="2"/>
      <c r="C2098" s="2"/>
      <c r="D2098" s="2"/>
      <c r="E2098" s="13"/>
    </row>
    <row r="2117" spans="1:5" s="7" customFormat="1" ht="15.75">
      <c r="A2117" s="10"/>
      <c r="B2117" s="2"/>
      <c r="C2117" s="2"/>
      <c r="D2117" s="2"/>
      <c r="E2117" s="13"/>
    </row>
    <row r="2118" spans="1:5" s="7" customFormat="1" ht="15.75">
      <c r="A2118" s="10"/>
      <c r="B2118" s="2"/>
      <c r="C2118" s="2"/>
      <c r="D2118" s="2"/>
      <c r="E2118" s="13"/>
    </row>
    <row r="2125" spans="1:5" s="7" customFormat="1" ht="15.75">
      <c r="A2125" s="10"/>
      <c r="B2125" s="2"/>
      <c r="C2125" s="2"/>
      <c r="D2125" s="2"/>
      <c r="E2125" s="13"/>
    </row>
    <row r="2132" spans="1:5" s="7" customFormat="1" ht="15.75">
      <c r="A2132" s="10"/>
      <c r="B2132" s="2"/>
      <c r="C2132" s="2"/>
      <c r="D2132" s="2"/>
      <c r="E2132" s="13"/>
    </row>
    <row r="2172" spans="1:5" s="7" customFormat="1" ht="15.75">
      <c r="A2172" s="10"/>
      <c r="B2172" s="2"/>
      <c r="C2172" s="2"/>
      <c r="D2172" s="2"/>
      <c r="E2172" s="13"/>
    </row>
    <row r="2179" spans="1:5" s="7" customFormat="1" ht="33" customHeight="1">
      <c r="A2179" s="10"/>
      <c r="B2179" s="2"/>
      <c r="C2179" s="2"/>
      <c r="D2179" s="2"/>
      <c r="E2179" s="13"/>
    </row>
    <row r="2186" spans="1:5" s="7" customFormat="1" ht="15.75">
      <c r="A2186" s="10"/>
      <c r="B2186" s="2"/>
      <c r="C2186" s="2"/>
      <c r="D2186" s="2"/>
      <c r="E2186" s="13"/>
    </row>
    <row r="2193" spans="1:5" s="7" customFormat="1" ht="15.75">
      <c r="A2193" s="10"/>
      <c r="B2193" s="2"/>
      <c r="C2193" s="2"/>
      <c r="D2193" s="2"/>
      <c r="E2193" s="13"/>
    </row>
    <row r="2198" ht="32.25" customHeight="1"/>
    <row r="2200" spans="1:5" s="7" customFormat="1" ht="15.75">
      <c r="A2200" s="10"/>
      <c r="B2200" s="2"/>
      <c r="C2200" s="2"/>
      <c r="D2200" s="2"/>
      <c r="E2200" s="13"/>
    </row>
    <row r="2209" ht="32.25" customHeight="1"/>
    <row r="2211" spans="1:5" s="7" customFormat="1" ht="15.75">
      <c r="A2211" s="10"/>
      <c r="B2211" s="2"/>
      <c r="C2211" s="2"/>
      <c r="D2211" s="2"/>
      <c r="E2211" s="13"/>
    </row>
    <row r="2220" ht="33" customHeight="1"/>
    <row r="2223" ht="31.5" customHeight="1"/>
    <row r="2242" spans="1:5" s="7" customFormat="1" ht="15.75">
      <c r="A2242" s="10"/>
      <c r="B2242" s="2"/>
      <c r="C2242" s="2"/>
      <c r="D2242" s="2"/>
      <c r="E2242" s="13"/>
    </row>
    <row r="2243" spans="1:5" s="7" customFormat="1" ht="15.75">
      <c r="A2243" s="10"/>
      <c r="B2243" s="2"/>
      <c r="C2243" s="2"/>
      <c r="D2243" s="2"/>
      <c r="E2243" s="13"/>
    </row>
    <row r="2282" ht="32.25" customHeight="1"/>
    <row r="2290" ht="50.25" customHeight="1"/>
    <row r="2294" ht="33.75" customHeight="1"/>
    <row r="2329" ht="48.75" customHeight="1"/>
    <row r="2340" ht="19.5" customHeight="1"/>
    <row r="2343" ht="17.25" customHeight="1"/>
  </sheetData>
  <sheetProtection/>
  <autoFilter ref="A14:E104"/>
  <mergeCells count="7">
    <mergeCell ref="A10:E10"/>
    <mergeCell ref="A11:E11"/>
    <mergeCell ref="A1:E1"/>
    <mergeCell ref="A2:E2"/>
    <mergeCell ref="A3:E3"/>
    <mergeCell ref="A6:E6"/>
    <mergeCell ref="C4:E4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Компик</cp:lastModifiedBy>
  <cp:lastPrinted>2019-02-20T11:14:14Z</cp:lastPrinted>
  <dcterms:created xsi:type="dcterms:W3CDTF">2002-03-11T10:22:12Z</dcterms:created>
  <dcterms:modified xsi:type="dcterms:W3CDTF">2019-02-20T11:14:17Z</dcterms:modified>
  <cp:category/>
  <cp:version/>
  <cp:contentType/>
  <cp:contentStatus/>
</cp:coreProperties>
</file>