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9450" windowHeight="346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M12" i="1" l="1"/>
  <c r="M13" i="1"/>
  <c r="D13" i="1"/>
  <c r="L13" i="1" l="1"/>
  <c r="K13" i="1"/>
  <c r="J13" i="1"/>
  <c r="I13" i="1"/>
  <c r="H13" i="1"/>
  <c r="G13" i="1"/>
  <c r="F13" i="1"/>
  <c r="E13" i="1"/>
  <c r="M7" i="1" l="1"/>
  <c r="M10" i="1"/>
  <c r="M11" i="1"/>
  <c r="M8" i="1"/>
  <c r="M9" i="1"/>
</calcChain>
</file>

<file path=xl/sharedStrings.xml><?xml version="1.0" encoding="utf-8"?>
<sst xmlns="http://schemas.openxmlformats.org/spreadsheetml/2006/main" count="60" uniqueCount="41">
  <si>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</si>
  <si>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</si>
  <si>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</si>
  <si>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</si>
  <si>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</si>
  <si>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</si>
  <si>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</si>
  <si>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</si>
  <si>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</si>
  <si>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</si>
  <si>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</si>
  <si>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</si>
  <si>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</si>
  <si>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</si>
  <si>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</si>
  <si>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</si>
  <si>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</si>
  <si>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</si>
  <si>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</si>
  <si>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1. Ремонт дороги в д.Низино</t>
  </si>
  <si>
    <t>2. Ремонт дороги в д.Жуковщина</t>
  </si>
  <si>
    <t>3. Ремонт дороги в д.Остров</t>
  </si>
  <si>
    <t>4. Ремонт дороги в д.Лунгачи</t>
  </si>
  <si>
    <t>5. Ремонт дороги в д.Антипово</t>
  </si>
  <si>
    <t>6. Ремонт дороги в д.Телжево</t>
  </si>
  <si>
    <t>0,286/858</t>
  </si>
  <si>
    <t>0,082/245</t>
  </si>
  <si>
    <t>0,041/122,5</t>
  </si>
  <si>
    <t>0,573/1715,5</t>
  </si>
  <si>
    <t>Цыпарков А.И.</t>
  </si>
  <si>
    <t>Главный бухгалтер</t>
  </si>
  <si>
    <t xml:space="preserve"> Администрации Муниципального образования Селивановского сельского поселения Волховского муниципального района Ленинградской бласти</t>
  </si>
  <si>
    <t xml:space="preserve">ОТЧЕТ </t>
  </si>
  <si>
    <t>Исполнено на 01.01.2017 (нарастающим итогом)</t>
  </si>
  <si>
    <t>Мухсидинова М.Н</t>
  </si>
  <si>
    <t xml:space="preserve">Исполнитель                           Мухсидинова М.Н   8(813-63)-57-434                        </t>
  </si>
  <si>
    <t xml:space="preserve">01.01.2017 года </t>
  </si>
  <si>
    <t>Администрации МО Селивановское СП</t>
  </si>
  <si>
    <t xml:space="preserve">Глава администрации МО </t>
  </si>
  <si>
    <t xml:space="preserve">Селивановское СП </t>
  </si>
  <si>
    <t xml:space="preserve">                                                                                                                                                                                                                                     
(ежеквартальный)
об использовании субсидии, предоставленной из областного бюджета Ленинградской области МО Селивановское сельское поселение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01.01.2017 года (нарастающим итогом)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</si>
</sst>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C5" zoomScale="120" zoomScaleNormal="120" workbookViewId="0">
      <selection activeCell="M13" sqref="M13"/>
    </sheetView>
  </sheetViews>
  <sheetFormatPr defaultRowHeight="15" x14ac:dyDescent="0.25"/>
  <cols>
    <col min="1" max="1" width="22.42578125" customWidth="1"/>
    <col min="2" max="2" width="12.7109375" customWidth="1"/>
    <col min="3" max="3" width="12.28515625" customWidth="1"/>
    <col min="4" max="4" width="13.28515625" customWidth="1"/>
    <col min="5" max="5" width="13.140625" customWidth="1"/>
    <col min="6" max="6" width="11.5703125" customWidth="1"/>
    <col min="7" max="7" width="13.5703125" customWidth="1"/>
    <col min="8" max="8" width="12.85546875" customWidth="1"/>
    <col min="9" max="9" width="11" customWidth="1"/>
    <col min="10" max="10" width="11.42578125" customWidth="1"/>
    <col min="11" max="11" width="14.28515625" customWidth="1"/>
    <col min="12" max="12" width="12.7109375" customWidth="1"/>
    <col min="13" max="13" width="16.140625" customWidth="1"/>
  </cols>
  <sheetData>
    <row r="1" spans="1:14" x14ac:dyDescent="0.25">
      <c r="F1" s="37" t="s">
        <v>32</v>
      </c>
      <c r="G1" s="37"/>
      <c r="H1" s="37"/>
    </row>
    <row r="2" spans="1:14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93.75" customHeight="1" thickBot="1" x14ac:dyDescent="0.3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</row>
    <row r="4" spans="1:14" ht="96" customHeight="1" thickBot="1" x14ac:dyDescent="0.3">
      <c r="A4" s="39" t="s">
        <v>17</v>
      </c>
      <c r="B4" s="39" t="s">
        <v>0</v>
      </c>
      <c r="C4" s="39" t="s">
        <v>1</v>
      </c>
      <c r="D4" s="31" t="s">
        <v>3</v>
      </c>
      <c r="E4" s="32"/>
      <c r="F4" s="33"/>
      <c r="G4" s="41" t="s">
        <v>33</v>
      </c>
      <c r="H4" s="32"/>
      <c r="I4" s="33"/>
      <c r="J4" s="31" t="s">
        <v>18</v>
      </c>
      <c r="K4" s="32"/>
      <c r="L4" s="33"/>
      <c r="M4" s="39" t="s">
        <v>7</v>
      </c>
      <c r="N4" s="1"/>
    </row>
    <row r="5" spans="1:14" ht="53.25" thickBot="1" x14ac:dyDescent="0.3">
      <c r="A5" s="40"/>
      <c r="B5" s="40"/>
      <c r="C5" s="40"/>
      <c r="D5" s="4" t="s">
        <v>4</v>
      </c>
      <c r="E5" s="5" t="s">
        <v>5</v>
      </c>
      <c r="F5" s="5" t="s">
        <v>6</v>
      </c>
      <c r="G5" s="4" t="s">
        <v>4</v>
      </c>
      <c r="H5" s="5" t="s">
        <v>5</v>
      </c>
      <c r="I5" s="5" t="s">
        <v>6</v>
      </c>
      <c r="J5" s="4" t="s">
        <v>4</v>
      </c>
      <c r="K5" s="5" t="s">
        <v>5</v>
      </c>
      <c r="L5" s="5" t="s">
        <v>6</v>
      </c>
      <c r="M5" s="40"/>
      <c r="N5" s="1"/>
    </row>
    <row r="6" spans="1:14" ht="16.5" thickBot="1" x14ac:dyDescent="0.3">
      <c r="A6" s="2">
        <v>1</v>
      </c>
      <c r="B6" s="3">
        <v>2</v>
      </c>
      <c r="C6" s="3">
        <v>3</v>
      </c>
      <c r="D6" s="2">
        <v>4</v>
      </c>
      <c r="E6" s="3">
        <v>5</v>
      </c>
      <c r="F6" s="3">
        <v>6</v>
      </c>
      <c r="G6" s="2">
        <v>7</v>
      </c>
      <c r="H6" s="3">
        <v>8</v>
      </c>
      <c r="I6" s="3">
        <v>9</v>
      </c>
      <c r="J6" s="2">
        <v>10</v>
      </c>
      <c r="K6" s="3">
        <v>11</v>
      </c>
      <c r="L6" s="3">
        <v>12</v>
      </c>
      <c r="M6" s="2">
        <v>13</v>
      </c>
      <c r="N6" s="1"/>
    </row>
    <row r="7" spans="1:14" ht="30.75" thickBot="1" x14ac:dyDescent="0.3">
      <c r="A7" s="18" t="s">
        <v>19</v>
      </c>
      <c r="B7" s="19" t="s">
        <v>25</v>
      </c>
      <c r="C7" s="28" t="s">
        <v>25</v>
      </c>
      <c r="D7" s="23">
        <v>343210</v>
      </c>
      <c r="E7" s="24">
        <v>326980</v>
      </c>
      <c r="F7" s="24">
        <v>16230</v>
      </c>
      <c r="G7" s="23">
        <v>327763.64</v>
      </c>
      <c r="H7" s="24">
        <v>311375</v>
      </c>
      <c r="I7" s="24">
        <v>16388.64</v>
      </c>
      <c r="J7" s="23">
        <v>327763.64</v>
      </c>
      <c r="K7" s="24">
        <v>311375</v>
      </c>
      <c r="L7" s="24">
        <v>16388.64</v>
      </c>
      <c r="M7" s="22">
        <f t="shared" ref="M7:M12" si="0">E7-K7</f>
        <v>15605</v>
      </c>
      <c r="N7" s="1"/>
    </row>
    <row r="8" spans="1:14" ht="30.75" thickBot="1" x14ac:dyDescent="0.3">
      <c r="A8" s="18" t="s">
        <v>20</v>
      </c>
      <c r="B8" s="19" t="s">
        <v>26</v>
      </c>
      <c r="C8" s="28" t="s">
        <v>26</v>
      </c>
      <c r="D8" s="23">
        <v>98000</v>
      </c>
      <c r="E8" s="24">
        <v>93300</v>
      </c>
      <c r="F8" s="24">
        <v>4700</v>
      </c>
      <c r="G8" s="23">
        <v>97993</v>
      </c>
      <c r="H8" s="24">
        <v>93093.35</v>
      </c>
      <c r="I8" s="24">
        <v>4899.6499999999996</v>
      </c>
      <c r="J8" s="23">
        <v>97993</v>
      </c>
      <c r="K8" s="24">
        <v>93093.35</v>
      </c>
      <c r="L8" s="24">
        <v>4899.6499999999996</v>
      </c>
      <c r="M8" s="22">
        <f t="shared" si="0"/>
        <v>206.64999999999418</v>
      </c>
      <c r="N8" s="1"/>
    </row>
    <row r="9" spans="1:14" ht="30.75" thickBot="1" x14ac:dyDescent="0.3">
      <c r="A9" s="18" t="s">
        <v>21</v>
      </c>
      <c r="B9" s="19" t="s">
        <v>27</v>
      </c>
      <c r="C9" s="28" t="s">
        <v>27</v>
      </c>
      <c r="D9" s="23">
        <v>49000</v>
      </c>
      <c r="E9" s="24">
        <v>46650</v>
      </c>
      <c r="F9" s="24">
        <v>2350</v>
      </c>
      <c r="G9" s="23">
        <v>48985</v>
      </c>
      <c r="H9" s="24">
        <v>46535</v>
      </c>
      <c r="I9" s="24">
        <v>2450</v>
      </c>
      <c r="J9" s="23">
        <v>48985</v>
      </c>
      <c r="K9" s="24">
        <v>46535</v>
      </c>
      <c r="L9" s="24">
        <v>2450</v>
      </c>
      <c r="M9" s="22">
        <f t="shared" si="0"/>
        <v>115</v>
      </c>
      <c r="N9" s="1"/>
    </row>
    <row r="10" spans="1:14" ht="30.75" thickBot="1" x14ac:dyDescent="0.3">
      <c r="A10" s="18" t="s">
        <v>22</v>
      </c>
      <c r="B10" s="19" t="s">
        <v>26</v>
      </c>
      <c r="C10" s="28" t="s">
        <v>26</v>
      </c>
      <c r="D10" s="23">
        <v>98000</v>
      </c>
      <c r="E10" s="24">
        <v>93300</v>
      </c>
      <c r="F10" s="24">
        <v>4700</v>
      </c>
      <c r="G10" s="23">
        <v>97993</v>
      </c>
      <c r="H10" s="24">
        <v>93093.35</v>
      </c>
      <c r="I10" s="24">
        <v>4899.6499999999996</v>
      </c>
      <c r="J10" s="23">
        <v>97993</v>
      </c>
      <c r="K10" s="24">
        <v>93093.35</v>
      </c>
      <c r="L10" s="24">
        <v>4899.6499999999996</v>
      </c>
      <c r="M10" s="22">
        <f t="shared" si="0"/>
        <v>206.64999999999418</v>
      </c>
      <c r="N10" s="1"/>
    </row>
    <row r="11" spans="1:14" ht="30.75" thickBot="1" x14ac:dyDescent="0.3">
      <c r="A11" s="18" t="s">
        <v>23</v>
      </c>
      <c r="B11" s="19" t="s">
        <v>27</v>
      </c>
      <c r="C11" s="28" t="s">
        <v>27</v>
      </c>
      <c r="D11" s="23">
        <v>49000</v>
      </c>
      <c r="E11" s="24">
        <v>46650</v>
      </c>
      <c r="F11" s="24">
        <v>2350</v>
      </c>
      <c r="G11" s="23">
        <v>48985</v>
      </c>
      <c r="H11" s="24">
        <v>46535</v>
      </c>
      <c r="I11" s="24">
        <v>2450</v>
      </c>
      <c r="J11" s="23">
        <v>48985</v>
      </c>
      <c r="K11" s="24">
        <v>46535</v>
      </c>
      <c r="L11" s="24">
        <v>2450</v>
      </c>
      <c r="M11" s="22">
        <f t="shared" si="0"/>
        <v>115</v>
      </c>
      <c r="N11" s="1"/>
    </row>
    <row r="12" spans="1:14" ht="30.75" thickBot="1" x14ac:dyDescent="0.3">
      <c r="A12" s="18" t="s">
        <v>24</v>
      </c>
      <c r="B12" s="19" t="s">
        <v>27</v>
      </c>
      <c r="C12" s="28" t="s">
        <v>27</v>
      </c>
      <c r="D12" s="23">
        <v>49000</v>
      </c>
      <c r="E12" s="24">
        <v>46650</v>
      </c>
      <c r="F12" s="24">
        <v>2350</v>
      </c>
      <c r="G12" s="23">
        <v>48985</v>
      </c>
      <c r="H12" s="24">
        <v>46535</v>
      </c>
      <c r="I12" s="24">
        <v>2450</v>
      </c>
      <c r="J12" s="23">
        <v>48985</v>
      </c>
      <c r="K12" s="24">
        <v>46535</v>
      </c>
      <c r="L12" s="24">
        <v>2450</v>
      </c>
      <c r="M12" s="22">
        <f>E12-K12</f>
        <v>115</v>
      </c>
      <c r="N12" s="1"/>
    </row>
    <row r="13" spans="1:14" ht="29.25" customHeight="1" thickBot="1" x14ac:dyDescent="0.3">
      <c r="A13" s="20" t="s">
        <v>2</v>
      </c>
      <c r="B13" s="21" t="s">
        <v>28</v>
      </c>
      <c r="C13" s="29" t="s">
        <v>28</v>
      </c>
      <c r="D13" s="25">
        <f>SUM(D7:D12)</f>
        <v>686210</v>
      </c>
      <c r="E13" s="25">
        <f t="shared" ref="D13:M13" si="1">SUM(E7:E12)</f>
        <v>653530</v>
      </c>
      <c r="F13" s="25">
        <f t="shared" si="1"/>
        <v>32680</v>
      </c>
      <c r="G13" s="25">
        <f t="shared" si="1"/>
        <v>670704.64000000001</v>
      </c>
      <c r="H13" s="26">
        <f t="shared" si="1"/>
        <v>637166.69999999995</v>
      </c>
      <c r="I13" s="26">
        <f t="shared" si="1"/>
        <v>33537.94</v>
      </c>
      <c r="J13" s="25">
        <f t="shared" si="1"/>
        <v>670704.64000000001</v>
      </c>
      <c r="K13" s="26">
        <f t="shared" si="1"/>
        <v>637166.69999999995</v>
      </c>
      <c r="L13" s="26">
        <f t="shared" si="1"/>
        <v>33537.94</v>
      </c>
      <c r="M13" s="25">
        <f>SUM(M7:M12)</f>
        <v>16363.299999999988</v>
      </c>
      <c r="N13" s="1"/>
    </row>
    <row r="14" spans="1:14" x14ac:dyDescent="0.25">
      <c r="M14" s="27"/>
    </row>
    <row r="15" spans="1:14" x14ac:dyDescent="0.25">
      <c r="A15" s="44" t="s">
        <v>8</v>
      </c>
      <c r="B15" s="44"/>
      <c r="C15" s="44"/>
      <c r="D15" s="44"/>
      <c r="E15" s="44"/>
      <c r="F15" s="44"/>
      <c r="G15" s="6"/>
      <c r="H15" s="6"/>
      <c r="I15" s="7"/>
      <c r="J15" s="7"/>
      <c r="K15" s="8"/>
      <c r="L15" s="8"/>
    </row>
    <row r="16" spans="1:14" x14ac:dyDescent="0.25">
      <c r="A16" s="9" t="s">
        <v>9</v>
      </c>
      <c r="B16" s="9"/>
      <c r="C16" s="10"/>
      <c r="D16" s="10"/>
      <c r="E16" s="10"/>
      <c r="F16" s="10"/>
      <c r="G16" s="10"/>
      <c r="H16" s="10"/>
      <c r="I16" s="11"/>
      <c r="J16" s="11"/>
      <c r="K16" s="11"/>
      <c r="L16" s="11"/>
    </row>
    <row r="17" spans="1:12" x14ac:dyDescent="0.25">
      <c r="A17" s="9"/>
      <c r="B17" s="9"/>
      <c r="C17" s="10"/>
      <c r="D17" s="10"/>
      <c r="E17" s="10"/>
      <c r="F17" s="10"/>
      <c r="G17" s="10"/>
      <c r="H17" s="10"/>
      <c r="I17" s="11"/>
      <c r="J17" s="11"/>
      <c r="K17" s="11"/>
      <c r="L17" s="11"/>
    </row>
    <row r="18" spans="1:12" x14ac:dyDescent="0.25">
      <c r="A18" s="12" t="s">
        <v>38</v>
      </c>
      <c r="B18" s="12"/>
      <c r="C18" s="10"/>
      <c r="D18" s="10"/>
      <c r="E18" s="10"/>
      <c r="F18" s="10"/>
      <c r="G18" s="10"/>
      <c r="H18" s="10"/>
      <c r="I18" s="45" t="s">
        <v>10</v>
      </c>
      <c r="J18" s="45"/>
      <c r="K18" s="45"/>
      <c r="L18" s="45"/>
    </row>
    <row r="19" spans="1:12" x14ac:dyDescent="0.25">
      <c r="A19" s="12" t="s">
        <v>39</v>
      </c>
      <c r="B19" s="12"/>
      <c r="C19" s="38"/>
      <c r="D19" s="38"/>
      <c r="E19" s="38" t="s">
        <v>29</v>
      </c>
      <c r="F19" s="34"/>
      <c r="G19" s="34"/>
      <c r="H19" s="13"/>
      <c r="I19" s="46"/>
      <c r="J19" s="46"/>
      <c r="K19" s="46"/>
      <c r="L19" s="46"/>
    </row>
    <row r="20" spans="1:12" x14ac:dyDescent="0.25">
      <c r="A20" s="10"/>
      <c r="B20" s="10"/>
      <c r="C20" s="35" t="s">
        <v>11</v>
      </c>
      <c r="D20" s="35"/>
      <c r="E20" s="35" t="s">
        <v>12</v>
      </c>
      <c r="F20" s="35"/>
      <c r="G20" s="35"/>
      <c r="H20" s="14"/>
      <c r="I20" s="46"/>
      <c r="J20" s="46"/>
      <c r="K20" s="46"/>
      <c r="L20" s="46"/>
    </row>
    <row r="21" spans="1:12" x14ac:dyDescent="0.25">
      <c r="A21" s="15" t="s">
        <v>30</v>
      </c>
      <c r="B21" s="15"/>
      <c r="C21" s="34"/>
      <c r="D21" s="34"/>
      <c r="E21" s="38" t="s">
        <v>34</v>
      </c>
      <c r="F21" s="38"/>
      <c r="G21" s="38"/>
      <c r="H21" s="10"/>
      <c r="I21" s="46"/>
      <c r="J21" s="46"/>
      <c r="K21" s="46"/>
      <c r="L21" s="46"/>
    </row>
    <row r="22" spans="1:12" x14ac:dyDescent="0.25">
      <c r="A22" s="10" t="s">
        <v>37</v>
      </c>
      <c r="B22" s="10"/>
      <c r="C22" s="35" t="s">
        <v>11</v>
      </c>
      <c r="D22" s="35"/>
      <c r="E22" s="35" t="s">
        <v>12</v>
      </c>
      <c r="F22" s="35"/>
      <c r="G22" s="35"/>
      <c r="H22" s="10"/>
      <c r="I22" s="30" t="s">
        <v>13</v>
      </c>
      <c r="J22" s="30"/>
      <c r="K22" s="36" t="s">
        <v>14</v>
      </c>
      <c r="L22" s="36"/>
    </row>
    <row r="23" spans="1:12" x14ac:dyDescent="0.25">
      <c r="A23" s="10"/>
      <c r="B23" s="10"/>
      <c r="C23" s="14"/>
      <c r="D23" s="14"/>
      <c r="E23" s="14"/>
      <c r="F23" s="14"/>
      <c r="G23" s="14"/>
      <c r="H23" s="10"/>
      <c r="I23" s="30" t="s">
        <v>15</v>
      </c>
      <c r="J23" s="30"/>
      <c r="K23" s="30" t="s">
        <v>12</v>
      </c>
      <c r="L23" s="30"/>
    </row>
    <row r="24" spans="1:12" x14ac:dyDescent="0.25">
      <c r="A24" s="10"/>
      <c r="B24" s="10"/>
      <c r="C24" s="14"/>
      <c r="D24" s="14"/>
      <c r="E24" s="14"/>
      <c r="F24" s="10"/>
      <c r="G24" s="10"/>
      <c r="H24" s="16"/>
      <c r="I24" s="16"/>
      <c r="J24" s="16"/>
      <c r="K24" s="16"/>
      <c r="L24" s="16"/>
    </row>
    <row r="25" spans="1:12" x14ac:dyDescent="0.25">
      <c r="A25" s="10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9" t="s">
        <v>16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</row>
    <row r="27" spans="1:12" x14ac:dyDescent="0.25">
      <c r="A27" s="10" t="s">
        <v>36</v>
      </c>
      <c r="B27" s="10"/>
      <c r="C27" s="10"/>
      <c r="D27" s="10"/>
      <c r="E27" s="10"/>
      <c r="F27" s="17"/>
      <c r="G27" s="17"/>
      <c r="H27" s="17"/>
      <c r="I27" s="17"/>
      <c r="J27" s="17"/>
      <c r="K27" s="17"/>
      <c r="L27" s="17"/>
    </row>
    <row r="28" spans="1:12" x14ac:dyDescent="0.25">
      <c r="A28" s="10"/>
      <c r="B28" s="10"/>
      <c r="C28" s="10"/>
      <c r="D28" s="10"/>
      <c r="E28" s="10"/>
      <c r="F28" s="17"/>
      <c r="G28" s="17"/>
      <c r="H28" s="17"/>
      <c r="I28" s="17"/>
      <c r="J28" s="17"/>
      <c r="K28" s="17"/>
      <c r="L28" s="17"/>
    </row>
  </sheetData>
  <mergeCells count="24">
    <mergeCell ref="A2:M2"/>
    <mergeCell ref="F1:H1"/>
    <mergeCell ref="E21:G21"/>
    <mergeCell ref="A4:A5"/>
    <mergeCell ref="B4:B5"/>
    <mergeCell ref="C4:C5"/>
    <mergeCell ref="D4:F4"/>
    <mergeCell ref="G4:I4"/>
    <mergeCell ref="M4:M5"/>
    <mergeCell ref="A3:M3"/>
    <mergeCell ref="A15:F15"/>
    <mergeCell ref="I18:L21"/>
    <mergeCell ref="C19:D19"/>
    <mergeCell ref="E19:G19"/>
    <mergeCell ref="C20:D20"/>
    <mergeCell ref="E20:G20"/>
    <mergeCell ref="I23:J23"/>
    <mergeCell ref="K23:L23"/>
    <mergeCell ref="J4:L4"/>
    <mergeCell ref="C21:D21"/>
    <mergeCell ref="C22:D22"/>
    <mergeCell ref="E22:G22"/>
    <mergeCell ref="I22:J22"/>
    <mergeCell ref="K22:L22"/>
  </mergeCells>
  <phoneticPr fontId="0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2017-01-19T06:02:13Z</cp:lastPrinted>
  <dcterms:created xsi:type="dcterms:W3CDTF">2016-06-22T07:13:33Z</dcterms:created>
  <dcterms:modified xsi:type="dcterms:W3CDTF">2017-01-19T09:22:39Z</dcterms:modified>
</cp:coreProperties>
</file>