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3300" windowWidth="15450" windowHeight="10320" activeTab="0"/>
  </bookViews>
  <sheets>
    <sheet name="Планирование расходов" sheetId="1" r:id="rId1"/>
  </sheets>
  <definedNames>
    <definedName name="_xlnm._FilterDatabase" localSheetId="0" hidden="1">'Планирование расходов'!$A$12:$E$107</definedName>
    <definedName name="_xlnm.Print_Titles" localSheetId="0">'Планирование расходов'!$12:$12</definedName>
  </definedNames>
  <calcPr fullCalcOnLoad="1"/>
</workbook>
</file>

<file path=xl/sharedStrings.xml><?xml version="1.0" encoding="utf-8"?>
<sst xmlns="http://schemas.openxmlformats.org/spreadsheetml/2006/main" count="247" uniqueCount="146">
  <si>
    <t>ЦСР</t>
  </si>
  <si>
    <t>ВР</t>
  </si>
  <si>
    <t>Рз, ПР</t>
  </si>
  <si>
    <t>Наименование</t>
  </si>
  <si>
    <t>1</t>
  </si>
  <si>
    <t>2</t>
  </si>
  <si>
    <t>3</t>
  </si>
  <si>
    <t>4</t>
  </si>
  <si>
    <t>5</t>
  </si>
  <si>
    <t>Сумма
(тысяч рублей)</t>
  </si>
  <si>
    <t>Всего</t>
  </si>
  <si>
    <t>01 0 0000</t>
  </si>
  <si>
    <t>Муниципальная программа муниципального образования Селивановское сельское поселение "Обеспечение безопасности на территории МО Селивановское сельское поселение"</t>
  </si>
  <si>
    <t>Подпрограмма "Предупреждение и ликвидация последствий чрезвычайных ситуаций, защита населения и территорий от чрезвычайных ситуаций природного и техногенного характера, гражданская оборона" муниципальной программы муницпального образования Селивановское сельское поселение "Обеспечение безопасности на территории МО Селивановское сельское поселение"</t>
  </si>
  <si>
    <t>01 1 0000</t>
  </si>
  <si>
    <t>Мероприятия по предупреждению и ликвидации последствий чрезвычайных ситуаций природного и техногенного характера в рамках подпрограммы "Предупреждение и ликвидация последствий чрезвычайных ситуаций, защита населения и территорий от чрезвычайных ситуаций природного и техногенного характера, гражданская оборона" в рамках муниципальной программы муниципального образования Селивановское сельское поселение "Обеспечение безопасности на территории МО Селивановское сельское поселение"</t>
  </si>
  <si>
    <t>01 1 0101</t>
  </si>
  <si>
    <t>Защита населения и территории от чрезвычайных ситуаций природного и техногенного характера,гражданская оборона</t>
  </si>
  <si>
    <t>01 2 0000</t>
  </si>
  <si>
    <t>01 2 0102</t>
  </si>
  <si>
    <t>Подпрограмма "Обеспечение первичных мер пожарной безопасности" муниципальной программы муниципального образования Селивановское сельское поселение "Обеспечение безопасности на территории МО Селивановское сельское поселение"</t>
  </si>
  <si>
    <t xml:space="preserve">Осуществление мероприятий по обеспечению первичных мер пожарной безопасности    в  границах поселения в рамках подпрограммы "Обеспечение первичных мер пожарной безопасности" в рамках муниципальной программы муниципального образования Селивановское сельское поселение "Обеспечение безопасности на территории МО Селивановское сельское поселение" </t>
  </si>
  <si>
    <t>02 0 0000</t>
  </si>
  <si>
    <t>02 1 0000</t>
  </si>
  <si>
    <t>02 1 0103</t>
  </si>
  <si>
    <t>Муниципальная программа муниципального образования Селивановское сельское поселение "Капитальный ремонт муниципального жилищного фонда МО Селивановское сельское поселение"</t>
  </si>
  <si>
    <t>Подпрограмма "Частичный ремонт жилого фонда МО Селивановское сельское поселение" муниципальной программы муниципального образования Селивановское сельское поселение "Капитальный ремонт муницпального жилищного фонда МО Селивановское сельское поселение"</t>
  </si>
  <si>
    <t>Мероприятия по ремонту муниципальных квартир в рамках подпрограммы "Частичный ремонт жилого фонда МО Селивановское сельское поселение" в рамках муниципальной программы муниципального образования Селивановское сельское поселение "Капитальный ремонт муниципального жилищного фонда МО Селивановское сельское поселение"</t>
  </si>
  <si>
    <t>03 0 0000</t>
  </si>
  <si>
    <t xml:space="preserve">03 1 0000 </t>
  </si>
  <si>
    <t>Коммунальное хозяйство</t>
  </si>
  <si>
    <t>04 0 0000</t>
  </si>
  <si>
    <t xml:space="preserve"> </t>
  </si>
  <si>
    <t>04 1 0000</t>
  </si>
  <si>
    <t>04 1 0017</t>
  </si>
  <si>
    <t>Жилищное хозяйство</t>
  </si>
  <si>
    <t/>
  </si>
  <si>
    <t>Прочая закупка товаров, работ и услуг для обеспечения государственных (муниципальных) нужд</t>
  </si>
  <si>
    <t>Мероприятия, направленные на укрепление материально-технической базы амбулаторно-поликлинической службы в рамках подпрограммы "Развитие первичной медико-санитарной помощи" государственной программы Ленинградской области "Развитие здравоохранения в Ленинградской области"</t>
  </si>
  <si>
    <t>Селивановское сельское поселение</t>
  </si>
  <si>
    <t>на 2014 год"</t>
  </si>
  <si>
    <t>РАСПРЕДЕЛЕНИЕ
бюджетных ассигнований по целевым статьям
(муниципальным программам и непрограммным направлениям деятельности),
группам и подгруппам видов расходов классификации расходов бюджета,
а также по разделам и подразделам классификации расходов бюджета</t>
  </si>
  <si>
    <t>на 2014 год</t>
  </si>
  <si>
    <t>Закупка товаров, работ, услуг в целях капитального ремонта государственного (муниципального) имущества</t>
  </si>
  <si>
    <t>Приложение №8</t>
  </si>
  <si>
    <t>муниципального образования</t>
  </si>
  <si>
    <t>0309</t>
  </si>
  <si>
    <t>0801</t>
  </si>
  <si>
    <t>0502</t>
  </si>
  <si>
    <t>0501</t>
  </si>
  <si>
    <t>Муниципальная программа муниципального образования Селивановское сельское поселение "Развитие культуры в МО Селивановское сельское поселение"</t>
  </si>
  <si>
    <t>Подпрограмма "Сохранение и развитие народной культуры и самодеятельного творчества в МО "Селивановское сельское поселение" муниципальной программы муниципального образования Селивановское сельское поселение "Развитие культуры в МО Селивановское сельское поселение"</t>
  </si>
  <si>
    <t>Предоставление государственным бюджетным и автономным учреждениям субсидий в рамках подпрограммы "Сохранение и развитие народной культуры и самодеятельного творчества в МО Селивановское сельское поселение" в рамках программы муниципального образования Селивановское сельское поселение "Развитие культуры в МО Селивановское сельское поселение"</t>
  </si>
  <si>
    <t xml:space="preserve">Субсидии бюджетным учреждениям на финансовое
обеспечение государственного (муниципального) задания на оказание
государственных (муниципальных) услуг (выполнение работ)
</t>
  </si>
  <si>
    <t>Обеспечение деятельности органов местного самоуправления Волховского муниципального района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</si>
  <si>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</si>
  <si>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Расходы на выплаты по оплате труда работников органов местного самоуправления в рамках обеспечения деятельности главы местной администрации (исполнительно-распорядительного органа муниципального образования)</t>
  </si>
  <si>
    <t>Фонд оплаты труда государственных (муниципальных) органов и страховые взносы по обязательному социальному страхованию</t>
  </si>
  <si>
    <t>Обеспечение деятельности центрального аппарата</t>
  </si>
  <si>
    <t>Расходы на выплаты по оплате труда работников местного самоуправления в рамках обеспечения деятельности центрального аппарата</t>
  </si>
  <si>
    <t>Расходы на обеспечение функций органов местного свамоуправления в рамках обеспечения деятельности центрального аппарата</t>
  </si>
  <si>
    <t>67 0 0000</t>
  </si>
  <si>
    <t>67 2 0000</t>
  </si>
  <si>
    <t>67 2 0014</t>
  </si>
  <si>
    <t>67 3 0000</t>
  </si>
  <si>
    <t>67 3 0014</t>
  </si>
  <si>
    <t>67 3 0015</t>
  </si>
  <si>
    <t>Функционирование Правительства РФ, высших исполнительных органов государственной  власти субъектов РФ, местных администраций</t>
  </si>
  <si>
    <t xml:space="preserve">67 2 0014 </t>
  </si>
  <si>
    <t xml:space="preserve">67 3 0014 </t>
  </si>
  <si>
    <t>0104</t>
  </si>
  <si>
    <t xml:space="preserve">67 3 0015 </t>
  </si>
  <si>
    <t>Осуществление полномочий по формированию, исполнению и финансовому контролю за исполнением бюджетов сельских поселений</t>
  </si>
  <si>
    <t>Иные межбюджетные трансферты</t>
  </si>
  <si>
    <t>67 3 4001</t>
  </si>
  <si>
    <t>Обеспечение деятельности финансовых, налоговых и таможенных органов и органов финансового(финансово-бюджетного) надзора</t>
  </si>
  <si>
    <t>0106</t>
  </si>
  <si>
    <t>68 0 0000</t>
  </si>
  <si>
    <t>68 9 0000</t>
  </si>
  <si>
    <t>68 9 0105</t>
  </si>
  <si>
    <t>Непрограммные расходы органов местного самоуправления</t>
  </si>
  <si>
    <t>Непрограммные расходы</t>
  </si>
  <si>
    <t>Выборы депутатов в совет депутатов в рамках непрограммных расходов органов местного самоуправления</t>
  </si>
  <si>
    <t>Обеспечение проведения выборов и референдумов</t>
  </si>
  <si>
    <t>0107</t>
  </si>
  <si>
    <t>Реализация государственных функций, связанных с общегосударственным управлением в рамках непрограммных расходов органов местного самоуправления</t>
  </si>
  <si>
    <t>Прочие мероприятия в рамках непрограммных расходов органов местного самоуправления</t>
  </si>
  <si>
    <t xml:space="preserve">68 9 0105 </t>
  </si>
  <si>
    <t>68 9 0106</t>
  </si>
  <si>
    <t>0113</t>
  </si>
  <si>
    <t>Другие общегосударственные вопросы</t>
  </si>
  <si>
    <t>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</si>
  <si>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68 9 5118</t>
  </si>
  <si>
    <t xml:space="preserve">68 9 5118 </t>
  </si>
  <si>
    <t>0203</t>
  </si>
  <si>
    <t>Мобилизационная и вневойсковая подготовка</t>
  </si>
  <si>
    <t>Организация освещения улиц в границах поселения в рамках непрограммных расходов органов местного самоуправления</t>
  </si>
  <si>
    <t>68 9 0107</t>
  </si>
  <si>
    <t xml:space="preserve">68 9 0107 </t>
  </si>
  <si>
    <t>68 9 0108</t>
  </si>
  <si>
    <t>0503</t>
  </si>
  <si>
    <t>Благоустройство</t>
  </si>
  <si>
    <t>68 9 0104</t>
  </si>
  <si>
    <t>№217 от 10.12.2013</t>
  </si>
  <si>
    <t>к решению "О бюджете</t>
  </si>
  <si>
    <t>05 0 0000</t>
  </si>
  <si>
    <t>05 1 0000</t>
  </si>
  <si>
    <t>05 1 0109</t>
  </si>
  <si>
    <t>.0314</t>
  </si>
  <si>
    <t>Долгосрочная муниципальная целевая программа муниципального образования Селивановского сельского поселения «Развитие части территории Селивановское сельское поселение на 2013-2014 годы»</t>
  </si>
  <si>
    <t xml:space="preserve">Подпрограмма "Строительство пожарного водоема" долгосрочной муниципальной целевой программы муниципального образования Селивановского сельского поселения «Развитие части территории Селивановское сельское поселение на 2013-2014 годы» </t>
  </si>
  <si>
    <t xml:space="preserve">Мероприятия по строительству пожарного вордоема в рамках подпрограммы "Строительство пожарного водоема" долгосрочной муниципальной целевой программы муниципального образования Селивановского сельского поселения «Развитие части территории Селивановское сельское поселение на 2013-2014 годы» </t>
  </si>
  <si>
    <t>Другие вопросы в области национальной экономики</t>
  </si>
  <si>
    <t>68 9 0110</t>
  </si>
  <si>
    <t>Мероприятия в области коммунального хозяйства в рамках непрограммных расходов органов местного самоуправления</t>
  </si>
  <si>
    <t>Муниципальная программа муниципального образования Селивановское сельское поселение "Обеспечение устойчивого функционирования и развития коммунальной и инженерной инфраструктуры и повышение энергетической эффективности муниципального образования Селивановское сельское поселение на 2014-2017 годы"</t>
  </si>
  <si>
    <t>Подпрограмма "Проведение ремонтных работ на объектах коммунальной инфраструктуры МО Селивановское сельское поселение" муниципальной программы муниципального образования Селивановское сельское поселение "Обеспечение устойчивого функционирования и развития коммунальной и инженерной инфраструктуры и повышение энергетической эффективности муниципального образования Селивановское сельское поселение на 2014-2017 годы"</t>
  </si>
  <si>
    <t>Мероприятия по ремонту объектов коммунального хозяйства в рамках подпрограммы "Проведение ремонтных работ на объектах коммунальной инфраструктуры МО Селивановское сельское поселение" в рамках муниципальной программы  муниципального образования Селивановское сельское поселение "Обеспечение устойчивого функционирования и развития коммунальной и инженерной инфраструктуры и повышение энергетической эффективности муниципального образования Селивановское сельское поселение на 2014-2017 годы"</t>
  </si>
  <si>
    <t>03 1 0111</t>
  </si>
  <si>
    <t xml:space="preserve">03 1 0111 </t>
  </si>
  <si>
    <t xml:space="preserve">68 9 0112 </t>
  </si>
  <si>
    <t>68 9 0112</t>
  </si>
  <si>
    <t>0412</t>
  </si>
  <si>
    <t>Мероприятия по проведению топографо-геодезических, картографических и землеустроительных работ в рамках непрограммных расходов органов месттного самоуправления</t>
  </si>
  <si>
    <t>67 3 7134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</si>
  <si>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</si>
  <si>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 xml:space="preserve">03 1 6001 </t>
  </si>
  <si>
    <t>03 1 6001</t>
  </si>
  <si>
    <t>Мероприятия, направленные на безаварийную работу объектов теплоснабжения городских и сельских поселений Волховского муниципального района</t>
  </si>
  <si>
    <t>68 9 6011</t>
  </si>
  <si>
    <t>68 9 6016</t>
  </si>
  <si>
    <t>Мероприятия по обеспечению пожарной безопасности  в рамках непрограммных расходов органов местного самоуправления</t>
  </si>
  <si>
    <t>Мероприятия по разработке проектов генеральных генеральных планов муниципального образования Селивановское сельское поселение Волховского муниципального района в рамках непрограммных расходов органов местного самоуправления</t>
  </si>
  <si>
    <t xml:space="preserve">Подпрограмма "Обустройство подъезда к пожарному водоему" долгосрочной муниципальной целевой программы муниципального образования Селивановского сельского поселения «Развитие части территории Селивановское сельское поселение на 2013-2014 годы» </t>
  </si>
  <si>
    <t>05 2 0000</t>
  </si>
  <si>
    <t xml:space="preserve">Мероприятия по обустройству подъезда к пожарному водоему в рамках подпрограммы "Обустройство подъезда к пожарному водоему" долгосрочной муниципальной целевой программы муниципального образования Селивановского сельского поселения «Развитие части территории Селивановское сельское поселение на 2013-2014 годы» </t>
  </si>
  <si>
    <t>05 2 0113</t>
  </si>
  <si>
    <t>Муниципальная долгосрочная целевая программа муниципального образования Селивановское сельское поселение "Обеспечение жильем молодых семей и иных граждан, нуждающихся в улучшении жилищных условий на территории МО Селивановское сельское поселение на 2013-2015 годы"</t>
  </si>
  <si>
    <t>06 0 0000</t>
  </si>
  <si>
    <t>Мероприятия по обеспечению жильем граждан в рамках муниципальной долгосрочной целевой программы муниципального образования Селивановское сельское поселение "Обеспечение жильем молодых семей и иных граждан, нуждающихся в улучшении жилищных условий на территории МО Селивановское сельское поселение на 2013-2015 годы"</t>
  </si>
  <si>
    <t>06 0 0114</t>
  </si>
  <si>
    <t>68 9 7014</t>
  </si>
  <si>
    <t>0409</t>
  </si>
  <si>
    <t>Дорожное хозяйство (дорожные фонды)</t>
  </si>
  <si>
    <t>Иные межбюджетные трансферты на капитальный ремонт и ремонт автомобильных дорог общего пользования местного значения в рамках подпрограммы "Поддержание существующей сети автомобильных дорог общего пользования " государственной программы Ленинградской области " Развитие автомобильных дорог Ленинградской области"</t>
  </si>
  <si>
    <t>в ред. От 23.06.2014 №244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</si>
</sst>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  <numFmt numFmtId="166" formatCode="[$-FC19]d\ mmmm\ yyyy\ &quot;г.&quot;"/>
  </numFmts>
  <fonts count="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Arial Cyr"/>
      <family val="0"/>
    </font>
    <font>
      <b/>
      <sz val="13"/>
      <name val="Times New Roman"/>
      <family val="1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top"/>
    </xf>
    <xf numFmtId="49" fontId="2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49" fontId="3" fillId="0" borderId="2" xfId="17" applyNumberFormat="1" applyFont="1" applyBorder="1" applyAlignment="1">
      <alignment horizontal="center" vertical="top" wrapText="1"/>
      <protection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49" fontId="2" fillId="0" borderId="1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165" fontId="2" fillId="0" borderId="1" xfId="0" applyNumberFormat="1" applyFont="1" applyBorder="1" applyAlignment="1">
      <alignment horizontal="center" vertical="top" wrapText="1"/>
    </xf>
    <xf numFmtId="165" fontId="1" fillId="0" borderId="1" xfId="0" applyNumberFormat="1" applyFont="1" applyBorder="1" applyAlignment="1">
      <alignment horizontal="center" vertical="top" wrapText="1"/>
    </xf>
    <xf numFmtId="165" fontId="1" fillId="0" borderId="0" xfId="0" applyNumberFormat="1" applyFont="1" applyAlignment="1">
      <alignment horizontal="center" vertical="top"/>
    </xf>
    <xf numFmtId="49" fontId="2" fillId="0" borderId="1" xfId="0" applyNumberFormat="1" applyFont="1" applyBorder="1" applyAlignment="1">
      <alignment horizontal="center" vertical="top"/>
    </xf>
    <xf numFmtId="165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/>
    </xf>
    <xf numFmtId="165" fontId="1" fillId="0" borderId="1" xfId="0" applyNumberFormat="1" applyFont="1" applyBorder="1" applyAlignment="1">
      <alignment horizontal="center" vertical="top"/>
    </xf>
    <xf numFmtId="0" fontId="1" fillId="2" borderId="0" xfId="0" applyFont="1" applyFill="1" applyAlignment="1">
      <alignment/>
    </xf>
    <xf numFmtId="0" fontId="1" fillId="0" borderId="0" xfId="0" applyFont="1" applyAlignment="1">
      <alignment horizontal="right" vertical="top"/>
    </xf>
    <xf numFmtId="165" fontId="4" fillId="0" borderId="0" xfId="0" applyNumberFormat="1" applyFont="1" applyAlignment="1">
      <alignment horizontal="right" vertical="top"/>
    </xf>
    <xf numFmtId="0" fontId="4" fillId="0" borderId="0" xfId="0" applyFont="1" applyAlignment="1">
      <alignment horizontal="right" vertical="top"/>
    </xf>
    <xf numFmtId="0" fontId="2" fillId="0" borderId="3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wrapText="1"/>
    </xf>
    <xf numFmtId="0" fontId="1" fillId="0" borderId="6" xfId="0" applyFont="1" applyBorder="1" applyAlignment="1">
      <alignment horizontal="left"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1" fillId="0" borderId="7" xfId="0" applyFont="1" applyFill="1" applyBorder="1" applyAlignment="1">
      <alignment horizontal="left" wrapText="1"/>
    </xf>
    <xf numFmtId="49" fontId="1" fillId="0" borderId="1" xfId="0" applyNumberFormat="1" applyFont="1" applyBorder="1" applyAlignment="1">
      <alignment horizontal="center" vertical="top"/>
    </xf>
    <xf numFmtId="0" fontId="1" fillId="0" borderId="8" xfId="0" applyFont="1" applyFill="1" applyBorder="1" applyAlignment="1">
      <alignment horizontal="left" wrapText="1"/>
    </xf>
    <xf numFmtId="0" fontId="1" fillId="0" borderId="9" xfId="0" applyFont="1" applyFill="1" applyBorder="1" applyAlignment="1">
      <alignment horizontal="left" wrapText="1"/>
    </xf>
    <xf numFmtId="0" fontId="1" fillId="0" borderId="9" xfId="0" applyFont="1" applyFill="1" applyBorder="1" applyAlignment="1">
      <alignment wrapText="1"/>
    </xf>
    <xf numFmtId="49" fontId="1" fillId="0" borderId="1" xfId="0" applyNumberFormat="1" applyFont="1" applyFill="1" applyBorder="1" applyAlignment="1">
      <alignment horizontal="center" vertical="justify"/>
    </xf>
    <xf numFmtId="49" fontId="1" fillId="0" borderId="3" xfId="0" applyNumberFormat="1" applyFont="1" applyFill="1" applyBorder="1" applyAlignment="1">
      <alignment horizontal="center" vertical="justify"/>
    </xf>
    <xf numFmtId="0" fontId="1" fillId="0" borderId="1" xfId="0" applyNumberFormat="1" applyFont="1" applyBorder="1" applyAlignment="1">
      <alignment horizontal="center" vertical="top"/>
    </xf>
    <xf numFmtId="0" fontId="2" fillId="0" borderId="1" xfId="0" applyFont="1" applyFill="1" applyBorder="1" applyAlignment="1">
      <alignment wrapText="1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wrapText="1"/>
    </xf>
    <xf numFmtId="0" fontId="1" fillId="0" borderId="5" xfId="0" applyFont="1" applyFill="1" applyBorder="1" applyAlignment="1">
      <alignment wrapText="1"/>
    </xf>
    <xf numFmtId="0" fontId="1" fillId="0" borderId="7" xfId="0" applyFont="1" applyFill="1" applyBorder="1" applyAlignment="1">
      <alignment wrapText="1"/>
    </xf>
    <xf numFmtId="0" fontId="2" fillId="0" borderId="1" xfId="0" applyNumberFormat="1" applyFont="1" applyBorder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1" fillId="0" borderId="1" xfId="0" applyNumberFormat="1" applyFont="1" applyFill="1" applyBorder="1" applyAlignment="1">
      <alignment horizontal="left" vertical="center" wrapText="1"/>
    </xf>
  </cellXfs>
  <cellStyles count="7">
    <cellStyle name="Normal" xfId="0"/>
    <cellStyle name="Currency" xfId="15"/>
    <cellStyle name="Currency [0]" xfId="16"/>
    <cellStyle name="Обычный 2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outlinePr summaryBelow="0"/>
    <pageSetUpPr fitToPage="1"/>
  </sheetPr>
  <dimension ref="A1:E2240"/>
  <sheetViews>
    <sheetView showGridLines="0" tabSelected="1" workbookViewId="0" topLeftCell="A1">
      <selection activeCell="E74" sqref="E74"/>
    </sheetView>
  </sheetViews>
  <sheetFormatPr defaultColWidth="9.140625" defaultRowHeight="12.75"/>
  <cols>
    <col min="1" max="1" width="54.8515625" style="12" customWidth="1"/>
    <col min="2" max="2" width="13.7109375" style="2" customWidth="1"/>
    <col min="3" max="4" width="8.7109375" style="2" customWidth="1"/>
    <col min="5" max="5" width="17.421875" style="15" customWidth="1"/>
    <col min="6" max="16384" width="9.140625" style="1" customWidth="1"/>
  </cols>
  <sheetData>
    <row r="1" spans="1:5" s="8" customFormat="1" ht="15.75">
      <c r="A1" s="10"/>
      <c r="B1" s="7"/>
      <c r="C1" s="6"/>
      <c r="D1" s="24" t="s">
        <v>44</v>
      </c>
      <c r="E1" s="25"/>
    </row>
    <row r="2" spans="1:5" s="8" customFormat="1" ht="15.75">
      <c r="A2" s="10"/>
      <c r="B2" s="7"/>
      <c r="C2" s="6"/>
      <c r="D2" s="24" t="s">
        <v>104</v>
      </c>
      <c r="E2" s="25"/>
    </row>
    <row r="3" spans="1:5" s="8" customFormat="1" ht="15.75">
      <c r="A3" s="10"/>
      <c r="B3" s="7"/>
      <c r="C3" s="6"/>
      <c r="D3" s="24" t="s">
        <v>45</v>
      </c>
      <c r="E3" s="25"/>
    </row>
    <row r="4" spans="1:5" s="8" customFormat="1" ht="15.75">
      <c r="A4" s="10"/>
      <c r="B4" s="7"/>
      <c r="C4" s="6"/>
      <c r="D4" s="24" t="s">
        <v>39</v>
      </c>
      <c r="E4" s="25"/>
    </row>
    <row r="5" spans="1:5" s="8" customFormat="1" ht="12.75">
      <c r="A5" s="10"/>
      <c r="B5" s="7"/>
      <c r="C5" s="7"/>
      <c r="D5" s="26" t="s">
        <v>40</v>
      </c>
      <c r="E5" s="25"/>
    </row>
    <row r="6" spans="1:5" s="8" customFormat="1" ht="12.75">
      <c r="A6" s="10"/>
      <c r="B6" s="7"/>
      <c r="C6" s="7"/>
      <c r="D6" s="26" t="s">
        <v>103</v>
      </c>
      <c r="E6" s="25"/>
    </row>
    <row r="7" spans="1:5" s="8" customFormat="1" ht="12.75">
      <c r="A7" s="10"/>
      <c r="B7" s="7"/>
      <c r="C7" s="7"/>
      <c r="D7" s="26" t="s">
        <v>145</v>
      </c>
      <c r="E7" s="25"/>
    </row>
    <row r="8" spans="1:5" s="8" customFormat="1" ht="83.25" customHeight="1">
      <c r="A8" s="54" t="s">
        <v>41</v>
      </c>
      <c r="B8" s="55"/>
      <c r="C8" s="55"/>
      <c r="D8" s="55"/>
      <c r="E8" s="55"/>
    </row>
    <row r="9" spans="1:5" s="8" customFormat="1" ht="15.75" customHeight="1">
      <c r="A9" s="55" t="s">
        <v>42</v>
      </c>
      <c r="B9" s="55"/>
      <c r="C9" s="55"/>
      <c r="D9" s="55"/>
      <c r="E9" s="55"/>
    </row>
    <row r="11" spans="1:5" ht="31.5">
      <c r="A11" s="3" t="s">
        <v>3</v>
      </c>
      <c r="B11" s="5" t="s">
        <v>0</v>
      </c>
      <c r="C11" s="5" t="s">
        <v>1</v>
      </c>
      <c r="D11" s="3" t="s">
        <v>2</v>
      </c>
      <c r="E11" s="13" t="s">
        <v>9</v>
      </c>
    </row>
    <row r="12" spans="1:5" ht="15.75">
      <c r="A12" s="4" t="s">
        <v>4</v>
      </c>
      <c r="B12" s="4" t="s">
        <v>5</v>
      </c>
      <c r="C12" s="4" t="s">
        <v>6</v>
      </c>
      <c r="D12" s="4" t="s">
        <v>7</v>
      </c>
      <c r="E12" s="14" t="s">
        <v>8</v>
      </c>
    </row>
    <row r="13" spans="1:5" s="9" customFormat="1" ht="15.75">
      <c r="A13" s="11" t="s">
        <v>10</v>
      </c>
      <c r="B13" s="16"/>
      <c r="C13" s="16"/>
      <c r="D13" s="16"/>
      <c r="E13" s="17">
        <f>E14+E23+E28+E36+E41+E50+E54+E73</f>
        <v>9692.6</v>
      </c>
    </row>
    <row r="14" spans="1:5" s="9" customFormat="1" ht="63">
      <c r="A14" s="18" t="s">
        <v>12</v>
      </c>
      <c r="B14" s="19" t="s">
        <v>11</v>
      </c>
      <c r="C14" s="19" t="s">
        <v>36</v>
      </c>
      <c r="D14" s="19" t="s">
        <v>36</v>
      </c>
      <c r="E14" s="17">
        <f>E15+E19</f>
        <v>135.5</v>
      </c>
    </row>
    <row r="15" spans="1:5" s="9" customFormat="1" ht="141.75">
      <c r="A15" s="29" t="s">
        <v>13</v>
      </c>
      <c r="B15" s="27" t="s">
        <v>14</v>
      </c>
      <c r="C15" s="19" t="s">
        <v>36</v>
      </c>
      <c r="D15" s="19" t="s">
        <v>36</v>
      </c>
      <c r="E15" s="17">
        <v>90</v>
      </c>
    </row>
    <row r="16" spans="1:5" ht="173.25">
      <c r="A16" s="30" t="s">
        <v>15</v>
      </c>
      <c r="B16" s="28" t="s">
        <v>16</v>
      </c>
      <c r="C16" s="21" t="s">
        <v>36</v>
      </c>
      <c r="D16" s="21" t="s">
        <v>36</v>
      </c>
      <c r="E16" s="22">
        <v>90</v>
      </c>
    </row>
    <row r="17" spans="1:5" ht="32.25" customHeight="1">
      <c r="A17" s="31" t="s">
        <v>37</v>
      </c>
      <c r="B17" s="28" t="s">
        <v>16</v>
      </c>
      <c r="C17" s="21">
        <v>244</v>
      </c>
      <c r="D17" s="21" t="s">
        <v>36</v>
      </c>
      <c r="E17" s="22">
        <v>90</v>
      </c>
    </row>
    <row r="18" spans="1:5" ht="47.25">
      <c r="A18" s="32" t="s">
        <v>17</v>
      </c>
      <c r="B18" s="28" t="s">
        <v>16</v>
      </c>
      <c r="C18" s="21">
        <v>244</v>
      </c>
      <c r="D18" s="21" t="s">
        <v>46</v>
      </c>
      <c r="E18" s="22">
        <v>90</v>
      </c>
    </row>
    <row r="19" spans="1:5" ht="94.5">
      <c r="A19" s="34" t="s">
        <v>20</v>
      </c>
      <c r="B19" s="27" t="s">
        <v>18</v>
      </c>
      <c r="C19" s="19"/>
      <c r="D19" s="19" t="s">
        <v>36</v>
      </c>
      <c r="E19" s="17">
        <v>45.5</v>
      </c>
    </row>
    <row r="20" spans="1:5" ht="126">
      <c r="A20" s="33" t="s">
        <v>21</v>
      </c>
      <c r="B20" s="28" t="s">
        <v>19</v>
      </c>
      <c r="C20" s="21"/>
      <c r="D20" s="21"/>
      <c r="E20" s="22">
        <v>45.5</v>
      </c>
    </row>
    <row r="21" spans="1:5" ht="47.25">
      <c r="A21" s="31" t="s">
        <v>37</v>
      </c>
      <c r="B21" s="28" t="s">
        <v>19</v>
      </c>
      <c r="C21" s="21">
        <v>244</v>
      </c>
      <c r="D21" s="21" t="s">
        <v>36</v>
      </c>
      <c r="E21" s="22">
        <v>45.5</v>
      </c>
    </row>
    <row r="22" spans="1:5" ht="47.25">
      <c r="A22" s="32" t="s">
        <v>17</v>
      </c>
      <c r="B22" s="21" t="s">
        <v>19</v>
      </c>
      <c r="C22" s="21">
        <v>244</v>
      </c>
      <c r="D22" s="21" t="s">
        <v>46</v>
      </c>
      <c r="E22" s="22">
        <v>45.5</v>
      </c>
    </row>
    <row r="23" spans="1:5" ht="72.75" customHeight="1">
      <c r="A23" s="35" t="s">
        <v>25</v>
      </c>
      <c r="B23" s="27" t="s">
        <v>22</v>
      </c>
      <c r="C23" s="19"/>
      <c r="D23" s="19" t="s">
        <v>36</v>
      </c>
      <c r="E23" s="17">
        <f>E24</f>
        <v>200</v>
      </c>
    </row>
    <row r="24" spans="1:5" ht="110.25">
      <c r="A24" s="35" t="s">
        <v>26</v>
      </c>
      <c r="B24" s="27" t="s">
        <v>23</v>
      </c>
      <c r="C24" s="19"/>
      <c r="D24" s="19"/>
      <c r="E24" s="17">
        <f>E25</f>
        <v>200</v>
      </c>
    </row>
    <row r="25" spans="1:5" ht="110.25">
      <c r="A25" s="33" t="s">
        <v>27</v>
      </c>
      <c r="B25" s="28" t="s">
        <v>24</v>
      </c>
      <c r="C25" s="21"/>
      <c r="D25" s="21" t="s">
        <v>36</v>
      </c>
      <c r="E25" s="22">
        <f>E26</f>
        <v>200</v>
      </c>
    </row>
    <row r="26" spans="1:5" ht="47.25">
      <c r="A26" s="31" t="s">
        <v>43</v>
      </c>
      <c r="B26" s="28" t="s">
        <v>24</v>
      </c>
      <c r="C26" s="21">
        <v>243</v>
      </c>
      <c r="D26" s="21"/>
      <c r="E26" s="22">
        <f>E27</f>
        <v>200</v>
      </c>
    </row>
    <row r="27" spans="1:5" ht="15.75">
      <c r="A27" s="20" t="s">
        <v>35</v>
      </c>
      <c r="B27" s="28" t="s">
        <v>24</v>
      </c>
      <c r="C27" s="21">
        <v>243</v>
      </c>
      <c r="D27" s="21" t="s">
        <v>49</v>
      </c>
      <c r="E27" s="22">
        <v>200</v>
      </c>
    </row>
    <row r="28" spans="1:5" ht="126">
      <c r="A28" s="50" t="s">
        <v>115</v>
      </c>
      <c r="B28" s="27" t="s">
        <v>28</v>
      </c>
      <c r="C28" s="19"/>
      <c r="D28" s="19" t="s">
        <v>36</v>
      </c>
      <c r="E28" s="17">
        <f>E29</f>
        <v>800</v>
      </c>
    </row>
    <row r="29" spans="1:5" ht="157.5">
      <c r="A29" s="50" t="s">
        <v>116</v>
      </c>
      <c r="B29" s="27" t="s">
        <v>29</v>
      </c>
      <c r="C29" s="19"/>
      <c r="D29" s="19"/>
      <c r="E29" s="17">
        <f>E30+E33</f>
        <v>800</v>
      </c>
    </row>
    <row r="30" spans="1:5" ht="189">
      <c r="A30" s="51" t="s">
        <v>117</v>
      </c>
      <c r="B30" s="28" t="s">
        <v>118</v>
      </c>
      <c r="C30" s="21"/>
      <c r="D30" s="21"/>
      <c r="E30" s="22">
        <f>E31</f>
        <v>150</v>
      </c>
    </row>
    <row r="31" spans="1:5" ht="47.25">
      <c r="A31" s="31" t="s">
        <v>43</v>
      </c>
      <c r="B31" s="28" t="s">
        <v>119</v>
      </c>
      <c r="C31" s="21">
        <v>243</v>
      </c>
      <c r="D31" s="21" t="s">
        <v>36</v>
      </c>
      <c r="E31" s="22">
        <f>E32</f>
        <v>150</v>
      </c>
    </row>
    <row r="32" spans="1:5" ht="32.25" customHeight="1">
      <c r="A32" s="20" t="s">
        <v>30</v>
      </c>
      <c r="B32" s="21" t="s">
        <v>119</v>
      </c>
      <c r="C32" s="21">
        <v>243</v>
      </c>
      <c r="D32" s="21" t="s">
        <v>48</v>
      </c>
      <c r="E32" s="22">
        <v>150</v>
      </c>
    </row>
    <row r="33" spans="1:5" ht="54" customHeight="1">
      <c r="A33" s="52" t="s">
        <v>128</v>
      </c>
      <c r="B33" s="28" t="s">
        <v>126</v>
      </c>
      <c r="C33" s="21"/>
      <c r="D33" s="21"/>
      <c r="E33" s="22">
        <v>650</v>
      </c>
    </row>
    <row r="34" spans="1:5" ht="51" customHeight="1">
      <c r="A34" s="31" t="s">
        <v>43</v>
      </c>
      <c r="B34" s="28" t="s">
        <v>127</v>
      </c>
      <c r="C34" s="21">
        <v>243</v>
      </c>
      <c r="D34" s="21"/>
      <c r="E34" s="22">
        <v>650</v>
      </c>
    </row>
    <row r="35" spans="1:5" ht="32.25" customHeight="1">
      <c r="A35" s="20" t="s">
        <v>30</v>
      </c>
      <c r="B35" s="28" t="s">
        <v>127</v>
      </c>
      <c r="C35" s="21">
        <v>243</v>
      </c>
      <c r="D35" s="21" t="s">
        <v>48</v>
      </c>
      <c r="E35" s="22">
        <v>650</v>
      </c>
    </row>
    <row r="36" spans="1:5" ht="63">
      <c r="A36" s="34" t="s">
        <v>50</v>
      </c>
      <c r="B36" s="27" t="s">
        <v>31</v>
      </c>
      <c r="C36" s="19" t="s">
        <v>32</v>
      </c>
      <c r="D36" s="19" t="s">
        <v>32</v>
      </c>
      <c r="E36" s="17">
        <f>E37</f>
        <v>690</v>
      </c>
    </row>
    <row r="37" spans="1:5" ht="110.25">
      <c r="A37" s="36" t="s">
        <v>51</v>
      </c>
      <c r="B37" s="27" t="s">
        <v>33</v>
      </c>
      <c r="C37" s="19" t="s">
        <v>36</v>
      </c>
      <c r="D37" s="19" t="s">
        <v>36</v>
      </c>
      <c r="E37" s="17">
        <f>E38</f>
        <v>690</v>
      </c>
    </row>
    <row r="38" spans="1:5" ht="126">
      <c r="A38" s="37" t="s">
        <v>52</v>
      </c>
      <c r="B38" s="28" t="s">
        <v>34</v>
      </c>
      <c r="C38" s="21"/>
      <c r="D38" s="21" t="s">
        <v>36</v>
      </c>
      <c r="E38" s="22">
        <f>E39</f>
        <v>690</v>
      </c>
    </row>
    <row r="39" spans="1:5" ht="94.5">
      <c r="A39" s="37" t="s">
        <v>53</v>
      </c>
      <c r="B39" s="28" t="s">
        <v>34</v>
      </c>
      <c r="C39" s="21">
        <v>611</v>
      </c>
      <c r="D39" s="21"/>
      <c r="E39" s="22">
        <v>690</v>
      </c>
    </row>
    <row r="40" spans="1:5" ht="110.25">
      <c r="A40" s="20" t="s">
        <v>38</v>
      </c>
      <c r="B40" s="21" t="s">
        <v>34</v>
      </c>
      <c r="C40" s="21">
        <v>611</v>
      </c>
      <c r="D40" s="21" t="s">
        <v>47</v>
      </c>
      <c r="E40" s="22">
        <v>690</v>
      </c>
    </row>
    <row r="41" spans="1:5" ht="78.75">
      <c r="A41" s="47" t="s">
        <v>109</v>
      </c>
      <c r="B41" s="27" t="s">
        <v>105</v>
      </c>
      <c r="C41" s="19"/>
      <c r="D41" s="19"/>
      <c r="E41" s="17">
        <f>E42+E46</f>
        <v>23</v>
      </c>
    </row>
    <row r="42" spans="1:5" ht="94.5">
      <c r="A42" s="36" t="s">
        <v>110</v>
      </c>
      <c r="B42" s="27" t="s">
        <v>106</v>
      </c>
      <c r="C42" s="19"/>
      <c r="D42" s="19"/>
      <c r="E42" s="17">
        <v>16.9</v>
      </c>
    </row>
    <row r="43" spans="1:5" ht="110.25">
      <c r="A43" s="31" t="s">
        <v>111</v>
      </c>
      <c r="B43" s="28" t="s">
        <v>107</v>
      </c>
      <c r="C43" s="21"/>
      <c r="D43" s="21"/>
      <c r="E43" s="22">
        <v>16.9</v>
      </c>
    </row>
    <row r="44" spans="1:5" ht="47.25">
      <c r="A44" s="31" t="s">
        <v>37</v>
      </c>
      <c r="B44" s="28" t="s">
        <v>107</v>
      </c>
      <c r="C44" s="21">
        <v>244</v>
      </c>
      <c r="D44" s="21"/>
      <c r="E44" s="22">
        <v>16.9</v>
      </c>
    </row>
    <row r="45" spans="1:5" ht="15.75">
      <c r="A45" s="37" t="s">
        <v>112</v>
      </c>
      <c r="B45" s="28" t="s">
        <v>107</v>
      </c>
      <c r="C45" s="21">
        <v>244</v>
      </c>
      <c r="D45" s="46" t="s">
        <v>108</v>
      </c>
      <c r="E45" s="22">
        <v>16.9</v>
      </c>
    </row>
    <row r="46" spans="1:5" ht="110.25">
      <c r="A46" s="36" t="s">
        <v>133</v>
      </c>
      <c r="B46" s="27" t="s">
        <v>134</v>
      </c>
      <c r="C46" s="19"/>
      <c r="D46" s="53"/>
      <c r="E46" s="17">
        <v>6.1</v>
      </c>
    </row>
    <row r="47" spans="1:5" ht="126">
      <c r="A47" s="37" t="s">
        <v>135</v>
      </c>
      <c r="B47" s="28" t="s">
        <v>136</v>
      </c>
      <c r="C47" s="21"/>
      <c r="D47" s="46"/>
      <c r="E47" s="22">
        <v>6.1</v>
      </c>
    </row>
    <row r="48" spans="1:5" ht="47.25">
      <c r="A48" s="31" t="s">
        <v>37</v>
      </c>
      <c r="B48" s="28" t="s">
        <v>136</v>
      </c>
      <c r="C48" s="21">
        <v>244</v>
      </c>
      <c r="D48" s="46"/>
      <c r="E48" s="22">
        <v>6.1</v>
      </c>
    </row>
    <row r="49" spans="1:5" ht="15.75">
      <c r="A49" s="37" t="s">
        <v>101</v>
      </c>
      <c r="B49" s="28" t="s">
        <v>136</v>
      </c>
      <c r="C49" s="21">
        <v>244</v>
      </c>
      <c r="D49" s="46">
        <v>503</v>
      </c>
      <c r="E49" s="22">
        <v>6.1</v>
      </c>
    </row>
    <row r="50" spans="1:5" s="9" customFormat="1" ht="110.25">
      <c r="A50" s="36" t="s">
        <v>137</v>
      </c>
      <c r="B50" s="27" t="s">
        <v>138</v>
      </c>
      <c r="C50" s="19"/>
      <c r="D50" s="53"/>
      <c r="E50" s="17">
        <v>56.8</v>
      </c>
    </row>
    <row r="51" spans="1:5" ht="126">
      <c r="A51" s="37" t="s">
        <v>139</v>
      </c>
      <c r="B51" s="28" t="s">
        <v>140</v>
      </c>
      <c r="C51" s="21"/>
      <c r="D51" s="46"/>
      <c r="E51" s="22">
        <v>56.8</v>
      </c>
    </row>
    <row r="52" spans="1:5" ht="47.25">
      <c r="A52" s="37" t="s">
        <v>43</v>
      </c>
      <c r="B52" s="28" t="s">
        <v>140</v>
      </c>
      <c r="C52" s="21">
        <v>243</v>
      </c>
      <c r="D52" s="46"/>
      <c r="E52" s="22">
        <v>56.8</v>
      </c>
    </row>
    <row r="53" spans="1:5" ht="15.75">
      <c r="A53" s="37" t="s">
        <v>35</v>
      </c>
      <c r="B53" s="28" t="s">
        <v>140</v>
      </c>
      <c r="C53" s="21">
        <v>243</v>
      </c>
      <c r="D53" s="46">
        <v>501</v>
      </c>
      <c r="E53" s="22">
        <v>56.8</v>
      </c>
    </row>
    <row r="54" spans="1:5" ht="47.25">
      <c r="A54" s="36" t="s">
        <v>54</v>
      </c>
      <c r="B54" s="27" t="s">
        <v>61</v>
      </c>
      <c r="C54" s="19"/>
      <c r="D54" s="19"/>
      <c r="E54" s="17">
        <f>E55+E59</f>
        <v>4037.1000000000004</v>
      </c>
    </row>
    <row r="55" spans="1:5" ht="51.75" customHeight="1">
      <c r="A55" s="36" t="s">
        <v>55</v>
      </c>
      <c r="B55" s="27" t="s">
        <v>62</v>
      </c>
      <c r="C55" s="19"/>
      <c r="D55" s="19"/>
      <c r="E55" s="17">
        <v>746.9</v>
      </c>
    </row>
    <row r="56" spans="1:5" ht="78.75">
      <c r="A56" s="37" t="s">
        <v>56</v>
      </c>
      <c r="B56" s="28" t="s">
        <v>63</v>
      </c>
      <c r="C56" s="21"/>
      <c r="D56" s="21"/>
      <c r="E56" s="22">
        <v>746.9</v>
      </c>
    </row>
    <row r="57" spans="1:5" ht="47.25">
      <c r="A57" s="37" t="s">
        <v>57</v>
      </c>
      <c r="B57" s="28" t="s">
        <v>63</v>
      </c>
      <c r="C57" s="21">
        <v>121</v>
      </c>
      <c r="D57" s="21"/>
      <c r="E57" s="22">
        <v>746.9</v>
      </c>
    </row>
    <row r="58" spans="1:5" ht="47.25">
      <c r="A58" s="38" t="s">
        <v>67</v>
      </c>
      <c r="B58" s="28" t="s">
        <v>68</v>
      </c>
      <c r="C58" s="21">
        <v>121</v>
      </c>
      <c r="D58" s="21" t="s">
        <v>70</v>
      </c>
      <c r="E58" s="22">
        <v>746.9</v>
      </c>
    </row>
    <row r="59" spans="1:5" s="9" customFormat="1" ht="18.75" customHeight="1">
      <c r="A59" s="36" t="s">
        <v>58</v>
      </c>
      <c r="B59" s="27" t="s">
        <v>64</v>
      </c>
      <c r="C59" s="19"/>
      <c r="D59" s="19"/>
      <c r="E59" s="17">
        <f>E60+E63+E66+E69</f>
        <v>3290.2000000000003</v>
      </c>
    </row>
    <row r="60" spans="1:5" ht="47.25">
      <c r="A60" s="37" t="s">
        <v>59</v>
      </c>
      <c r="B60" s="28" t="s">
        <v>65</v>
      </c>
      <c r="C60" s="21"/>
      <c r="D60" s="21"/>
      <c r="E60" s="22">
        <v>2358.3</v>
      </c>
    </row>
    <row r="61" spans="1:5" ht="47.25">
      <c r="A61" s="37" t="s">
        <v>57</v>
      </c>
      <c r="B61" s="28" t="s">
        <v>65</v>
      </c>
      <c r="C61" s="21">
        <v>121</v>
      </c>
      <c r="D61" s="21"/>
      <c r="E61" s="22">
        <v>2358.3</v>
      </c>
    </row>
    <row r="62" spans="1:5" ht="18.75" customHeight="1">
      <c r="A62" s="37" t="s">
        <v>58</v>
      </c>
      <c r="B62" s="28" t="s">
        <v>69</v>
      </c>
      <c r="C62" s="21">
        <v>121</v>
      </c>
      <c r="D62" s="21" t="s">
        <v>70</v>
      </c>
      <c r="E62" s="22">
        <v>2358.3</v>
      </c>
    </row>
    <row r="63" spans="1:5" ht="47.25">
      <c r="A63" s="37" t="s">
        <v>60</v>
      </c>
      <c r="B63" s="28" t="s">
        <v>66</v>
      </c>
      <c r="C63" s="21"/>
      <c r="D63" s="21"/>
      <c r="E63" s="22">
        <v>818.3</v>
      </c>
    </row>
    <row r="64" spans="1:5" ht="47.25">
      <c r="A64" s="31" t="s">
        <v>37</v>
      </c>
      <c r="B64" s="28" t="s">
        <v>66</v>
      </c>
      <c r="C64" s="21">
        <v>244</v>
      </c>
      <c r="D64" s="21"/>
      <c r="E64" s="22">
        <v>818.3</v>
      </c>
    </row>
    <row r="65" spans="1:5" ht="47.25">
      <c r="A65" s="38" t="s">
        <v>67</v>
      </c>
      <c r="B65" s="28" t="s">
        <v>71</v>
      </c>
      <c r="C65" s="21">
        <v>244</v>
      </c>
      <c r="D65" s="21" t="s">
        <v>70</v>
      </c>
      <c r="E65" s="22">
        <v>818.3</v>
      </c>
    </row>
    <row r="66" spans="1:5" ht="47.25">
      <c r="A66" s="37" t="s">
        <v>72</v>
      </c>
      <c r="B66" s="28" t="s">
        <v>74</v>
      </c>
      <c r="C66" s="21"/>
      <c r="D66" s="21"/>
      <c r="E66" s="22">
        <v>112.6</v>
      </c>
    </row>
    <row r="67" spans="1:5" ht="15.75">
      <c r="A67" s="37" t="s">
        <v>73</v>
      </c>
      <c r="B67" s="28" t="s">
        <v>74</v>
      </c>
      <c r="C67" s="21">
        <v>540</v>
      </c>
      <c r="D67" s="21"/>
      <c r="E67" s="22">
        <v>112.6</v>
      </c>
    </row>
    <row r="68" spans="1:5" ht="47.25">
      <c r="A68" s="37" t="s">
        <v>75</v>
      </c>
      <c r="B68" s="28" t="s">
        <v>74</v>
      </c>
      <c r="C68" s="21">
        <v>540</v>
      </c>
      <c r="D68" s="21" t="s">
        <v>76</v>
      </c>
      <c r="E68" s="22">
        <v>112.6</v>
      </c>
    </row>
    <row r="69" spans="1:5" ht="78.75">
      <c r="A69" s="52" t="s">
        <v>125</v>
      </c>
      <c r="B69" s="28" t="s">
        <v>124</v>
      </c>
      <c r="C69" s="21"/>
      <c r="D69" s="21"/>
      <c r="E69" s="22">
        <v>1</v>
      </c>
    </row>
    <row r="70" spans="1:5" ht="47.25">
      <c r="A70" s="31" t="s">
        <v>37</v>
      </c>
      <c r="B70" s="28" t="s">
        <v>124</v>
      </c>
      <c r="C70" s="21">
        <v>244</v>
      </c>
      <c r="D70" s="21"/>
      <c r="E70" s="22">
        <v>1</v>
      </c>
    </row>
    <row r="71" spans="1:5" ht="47.25">
      <c r="A71" s="38" t="s">
        <v>67</v>
      </c>
      <c r="B71" s="28" t="s">
        <v>124</v>
      </c>
      <c r="C71" s="21">
        <v>244</v>
      </c>
      <c r="D71" s="21" t="s">
        <v>70</v>
      </c>
      <c r="E71" s="22">
        <v>1</v>
      </c>
    </row>
    <row r="72" spans="1:5" s="9" customFormat="1" ht="31.5">
      <c r="A72" s="36" t="s">
        <v>80</v>
      </c>
      <c r="B72" s="27" t="s">
        <v>77</v>
      </c>
      <c r="C72" s="19"/>
      <c r="D72" s="19"/>
      <c r="E72" s="17">
        <f>E73</f>
        <v>3750.2000000000003</v>
      </c>
    </row>
    <row r="73" spans="1:5" s="9" customFormat="1" ht="15.75">
      <c r="A73" s="36" t="s">
        <v>81</v>
      </c>
      <c r="B73" s="27" t="s">
        <v>78</v>
      </c>
      <c r="C73" s="19"/>
      <c r="D73" s="19"/>
      <c r="E73" s="17">
        <f>E74+E77+E80+E83+E86+E95+E89+E92+E98+E101+E104</f>
        <v>3750.2000000000003</v>
      </c>
    </row>
    <row r="74" spans="1:5" ht="47.25">
      <c r="A74" s="37" t="s">
        <v>82</v>
      </c>
      <c r="B74" s="28" t="s">
        <v>102</v>
      </c>
      <c r="C74" s="21"/>
      <c r="D74" s="21"/>
      <c r="E74" s="22">
        <v>80</v>
      </c>
    </row>
    <row r="75" spans="1:5" ht="47.25">
      <c r="A75" s="31" t="s">
        <v>37</v>
      </c>
      <c r="B75" s="28" t="s">
        <v>102</v>
      </c>
      <c r="C75" s="21">
        <v>244</v>
      </c>
      <c r="D75" s="21"/>
      <c r="E75" s="22">
        <v>80</v>
      </c>
    </row>
    <row r="76" spans="1:5" ht="15.75">
      <c r="A76" s="41" t="s">
        <v>83</v>
      </c>
      <c r="B76" s="21" t="s">
        <v>102</v>
      </c>
      <c r="C76" s="21">
        <v>244</v>
      </c>
      <c r="D76" s="40" t="s">
        <v>84</v>
      </c>
      <c r="E76" s="22">
        <v>80</v>
      </c>
    </row>
    <row r="77" spans="1:5" ht="63">
      <c r="A77" s="42" t="s">
        <v>85</v>
      </c>
      <c r="B77" s="44" t="s">
        <v>87</v>
      </c>
      <c r="C77" s="28"/>
      <c r="D77" s="40"/>
      <c r="E77" s="22">
        <v>290</v>
      </c>
    </row>
    <row r="78" spans="1:5" ht="47.25">
      <c r="A78" s="43" t="s">
        <v>37</v>
      </c>
      <c r="B78" s="44" t="s">
        <v>79</v>
      </c>
      <c r="C78" s="28">
        <v>244</v>
      </c>
      <c r="D78" s="40"/>
      <c r="E78" s="22">
        <v>290</v>
      </c>
    </row>
    <row r="79" spans="1:5" ht="15.75">
      <c r="A79" s="39" t="s">
        <v>90</v>
      </c>
      <c r="B79" s="44" t="s">
        <v>79</v>
      </c>
      <c r="C79" s="28">
        <v>244</v>
      </c>
      <c r="D79" s="40" t="s">
        <v>89</v>
      </c>
      <c r="E79" s="22">
        <v>290</v>
      </c>
    </row>
    <row r="80" spans="1:5" ht="31.5">
      <c r="A80" s="43" t="s">
        <v>86</v>
      </c>
      <c r="B80" s="44" t="s">
        <v>88</v>
      </c>
      <c r="C80" s="28"/>
      <c r="D80" s="40"/>
      <c r="E80" s="22">
        <v>100</v>
      </c>
    </row>
    <row r="81" spans="1:5" ht="47.25">
      <c r="A81" s="43" t="s">
        <v>37</v>
      </c>
      <c r="B81" s="44" t="s">
        <v>88</v>
      </c>
      <c r="C81" s="28">
        <v>244</v>
      </c>
      <c r="D81" s="40"/>
      <c r="E81" s="22">
        <v>100</v>
      </c>
    </row>
    <row r="82" spans="1:5" ht="15.75">
      <c r="A82" s="37" t="s">
        <v>90</v>
      </c>
      <c r="B82" s="45" t="s">
        <v>88</v>
      </c>
      <c r="C82" s="28">
        <v>244</v>
      </c>
      <c r="D82" s="40" t="s">
        <v>89</v>
      </c>
      <c r="E82" s="22">
        <v>100</v>
      </c>
    </row>
    <row r="83" spans="1:5" ht="47.25">
      <c r="A83" s="31" t="s">
        <v>96</v>
      </c>
      <c r="B83" s="28" t="s">
        <v>97</v>
      </c>
      <c r="C83" s="21"/>
      <c r="D83" s="40"/>
      <c r="E83" s="22">
        <v>602</v>
      </c>
    </row>
    <row r="84" spans="1:5" ht="47.25">
      <c r="A84" s="31" t="s">
        <v>37</v>
      </c>
      <c r="B84" s="28" t="s">
        <v>98</v>
      </c>
      <c r="C84" s="21">
        <v>244</v>
      </c>
      <c r="D84" s="40"/>
      <c r="E84" s="22">
        <v>602</v>
      </c>
    </row>
    <row r="85" spans="1:5" ht="15.75">
      <c r="A85" s="31" t="s">
        <v>101</v>
      </c>
      <c r="B85" s="28" t="s">
        <v>98</v>
      </c>
      <c r="C85" s="21">
        <v>244</v>
      </c>
      <c r="D85" s="40" t="s">
        <v>100</v>
      </c>
      <c r="E85" s="22">
        <v>602</v>
      </c>
    </row>
    <row r="86" spans="1:5" ht="31.5">
      <c r="A86" s="31" t="s">
        <v>86</v>
      </c>
      <c r="B86" s="28" t="s">
        <v>99</v>
      </c>
      <c r="C86" s="21"/>
      <c r="D86" s="40"/>
      <c r="E86" s="22">
        <v>576</v>
      </c>
    </row>
    <row r="87" spans="1:5" ht="47.25">
      <c r="A87" s="31" t="s">
        <v>37</v>
      </c>
      <c r="B87" s="28" t="s">
        <v>99</v>
      </c>
      <c r="C87" s="21">
        <v>244</v>
      </c>
      <c r="D87" s="40"/>
      <c r="E87" s="22">
        <v>576</v>
      </c>
    </row>
    <row r="88" spans="1:5" ht="15.75">
      <c r="A88" s="31" t="s">
        <v>101</v>
      </c>
      <c r="B88" s="28" t="s">
        <v>99</v>
      </c>
      <c r="C88" s="21">
        <v>244</v>
      </c>
      <c r="D88" s="40" t="s">
        <v>100</v>
      </c>
      <c r="E88" s="22">
        <v>576</v>
      </c>
    </row>
    <row r="89" spans="1:5" ht="47.25">
      <c r="A89" s="31" t="s">
        <v>114</v>
      </c>
      <c r="B89" s="49" t="s">
        <v>113</v>
      </c>
      <c r="C89" s="28"/>
      <c r="D89" s="40"/>
      <c r="E89" s="22">
        <v>888</v>
      </c>
    </row>
    <row r="90" spans="1:5" ht="47.25">
      <c r="A90" s="31" t="s">
        <v>37</v>
      </c>
      <c r="B90" s="49" t="s">
        <v>113</v>
      </c>
      <c r="C90" s="28">
        <v>244</v>
      </c>
      <c r="D90" s="40"/>
      <c r="E90" s="22">
        <v>888</v>
      </c>
    </row>
    <row r="91" spans="1:5" ht="15.75">
      <c r="A91" s="31" t="s">
        <v>30</v>
      </c>
      <c r="B91" s="48" t="s">
        <v>113</v>
      </c>
      <c r="C91" s="28">
        <v>244</v>
      </c>
      <c r="D91" s="40" t="s">
        <v>48</v>
      </c>
      <c r="E91" s="22">
        <v>888</v>
      </c>
    </row>
    <row r="92" spans="1:5" ht="63">
      <c r="A92" s="31" t="s">
        <v>123</v>
      </c>
      <c r="B92" s="49" t="s">
        <v>120</v>
      </c>
      <c r="C92" s="28"/>
      <c r="D92" s="40"/>
      <c r="E92" s="22">
        <v>50</v>
      </c>
    </row>
    <row r="93" spans="1:5" ht="47.25">
      <c r="A93" s="31" t="s">
        <v>37</v>
      </c>
      <c r="B93" s="49" t="s">
        <v>120</v>
      </c>
      <c r="C93" s="28">
        <v>244</v>
      </c>
      <c r="D93" s="40"/>
      <c r="E93" s="22">
        <v>50</v>
      </c>
    </row>
    <row r="94" spans="1:5" ht="15.75">
      <c r="A94" s="31" t="s">
        <v>112</v>
      </c>
      <c r="B94" s="49" t="s">
        <v>121</v>
      </c>
      <c r="C94" s="28">
        <v>244</v>
      </c>
      <c r="D94" s="40" t="s">
        <v>122</v>
      </c>
      <c r="E94" s="22">
        <v>50</v>
      </c>
    </row>
    <row r="95" spans="1:5" ht="63">
      <c r="A95" s="37" t="s">
        <v>91</v>
      </c>
      <c r="B95" s="28" t="s">
        <v>93</v>
      </c>
      <c r="C95" s="21"/>
      <c r="D95" s="40"/>
      <c r="E95" s="22">
        <v>98.8</v>
      </c>
    </row>
    <row r="96" spans="1:5" ht="47.25">
      <c r="A96" s="37" t="s">
        <v>57</v>
      </c>
      <c r="B96" s="28" t="s">
        <v>92</v>
      </c>
      <c r="C96" s="21">
        <v>121</v>
      </c>
      <c r="D96" s="40"/>
      <c r="E96" s="22">
        <v>98.8</v>
      </c>
    </row>
    <row r="97" spans="1:5" ht="15.75">
      <c r="A97" s="20" t="s">
        <v>95</v>
      </c>
      <c r="B97" s="28" t="s">
        <v>92</v>
      </c>
      <c r="C97" s="21">
        <v>121</v>
      </c>
      <c r="D97" s="40" t="s">
        <v>94</v>
      </c>
      <c r="E97" s="22">
        <v>98.8</v>
      </c>
    </row>
    <row r="98" spans="1:5" ht="47.25">
      <c r="A98" s="20" t="s">
        <v>131</v>
      </c>
      <c r="B98" s="28" t="s">
        <v>129</v>
      </c>
      <c r="C98" s="21"/>
      <c r="D98" s="40"/>
      <c r="E98" s="22">
        <v>30</v>
      </c>
    </row>
    <row r="99" spans="1:5" ht="47.25">
      <c r="A99" s="31" t="s">
        <v>37</v>
      </c>
      <c r="B99" s="28" t="s">
        <v>129</v>
      </c>
      <c r="C99" s="21">
        <v>244</v>
      </c>
      <c r="D99" s="40"/>
      <c r="E99" s="22">
        <v>30</v>
      </c>
    </row>
    <row r="100" spans="1:5" ht="47.25">
      <c r="A100" s="32" t="s">
        <v>17</v>
      </c>
      <c r="B100" s="28" t="s">
        <v>129</v>
      </c>
      <c r="C100" s="21">
        <v>244</v>
      </c>
      <c r="D100" s="40" t="s">
        <v>46</v>
      </c>
      <c r="E100" s="22">
        <v>30</v>
      </c>
    </row>
    <row r="101" spans="1:5" ht="78.75">
      <c r="A101" s="20" t="s">
        <v>132</v>
      </c>
      <c r="B101" s="28" t="s">
        <v>130</v>
      </c>
      <c r="C101" s="21"/>
      <c r="D101" s="40"/>
      <c r="E101" s="22">
        <v>700</v>
      </c>
    </row>
    <row r="102" spans="1:5" ht="47.25">
      <c r="A102" s="31" t="s">
        <v>37</v>
      </c>
      <c r="B102" s="28" t="s">
        <v>130</v>
      </c>
      <c r="C102" s="21">
        <v>244</v>
      </c>
      <c r="D102" s="40"/>
      <c r="E102" s="22">
        <v>700</v>
      </c>
    </row>
    <row r="103" spans="1:5" ht="19.5" customHeight="1">
      <c r="A103" s="31" t="s">
        <v>112</v>
      </c>
      <c r="B103" s="28" t="s">
        <v>130</v>
      </c>
      <c r="C103" s="21">
        <v>244</v>
      </c>
      <c r="D103" s="40" t="s">
        <v>122</v>
      </c>
      <c r="E103" s="22">
        <v>700</v>
      </c>
    </row>
    <row r="104" spans="1:5" ht="129.75" customHeight="1">
      <c r="A104" s="56" t="s">
        <v>144</v>
      </c>
      <c r="B104" s="28" t="s">
        <v>141</v>
      </c>
      <c r="C104" s="21"/>
      <c r="D104" s="40"/>
      <c r="E104" s="22">
        <v>335.4</v>
      </c>
    </row>
    <row r="105" spans="1:5" ht="33" customHeight="1">
      <c r="A105" s="31" t="s">
        <v>37</v>
      </c>
      <c r="B105" s="28" t="s">
        <v>141</v>
      </c>
      <c r="C105" s="21">
        <v>244</v>
      </c>
      <c r="D105" s="40"/>
      <c r="E105" s="22">
        <v>335.4</v>
      </c>
    </row>
    <row r="106" spans="1:5" ht="19.5" customHeight="1">
      <c r="A106" s="31" t="s">
        <v>143</v>
      </c>
      <c r="B106" s="28" t="s">
        <v>141</v>
      </c>
      <c r="C106" s="21">
        <v>244</v>
      </c>
      <c r="D106" s="40" t="s">
        <v>142</v>
      </c>
      <c r="E106" s="22">
        <v>335.4</v>
      </c>
    </row>
    <row r="107" spans="1:5" ht="15.75">
      <c r="A107" s="20"/>
      <c r="B107" s="28"/>
      <c r="C107" s="21"/>
      <c r="D107" s="40"/>
      <c r="E107" s="22"/>
    </row>
    <row r="108" ht="33" customHeight="1"/>
    <row r="110" ht="143.25" customHeight="1"/>
    <row r="111" ht="32.25" customHeight="1"/>
    <row r="113" spans="1:5" s="9" customFormat="1" ht="15.75">
      <c r="A113" s="12"/>
      <c r="B113" s="2"/>
      <c r="C113" s="2"/>
      <c r="D113" s="2"/>
      <c r="E113" s="15"/>
    </row>
    <row r="129" ht="31.5" customHeight="1"/>
    <row r="140" ht="127.5" customHeight="1"/>
    <row r="163" ht="189.75" customHeight="1"/>
    <row r="169" spans="1:5" s="9" customFormat="1" ht="15.75">
      <c r="A169" s="12"/>
      <c r="B169" s="2"/>
      <c r="C169" s="2"/>
      <c r="D169" s="2"/>
      <c r="E169" s="15"/>
    </row>
    <row r="174" ht="32.25" customHeight="1"/>
    <row r="177" ht="33.75" customHeight="1"/>
    <row r="179" ht="96" customHeight="1"/>
    <row r="180" ht="33.75" customHeight="1"/>
    <row r="183" ht="33" customHeight="1"/>
    <row r="185" spans="1:5" s="9" customFormat="1" ht="15.75">
      <c r="A185" s="12"/>
      <c r="B185" s="2"/>
      <c r="C185" s="2"/>
      <c r="D185" s="2"/>
      <c r="E185" s="15"/>
    </row>
    <row r="186" ht="96" customHeight="1"/>
    <row r="197" ht="94.5" customHeight="1"/>
    <row r="200" ht="96.75" customHeight="1"/>
    <row r="206" spans="1:5" s="9" customFormat="1" ht="15.75">
      <c r="A206" s="12"/>
      <c r="B206" s="2"/>
      <c r="C206" s="2"/>
      <c r="D206" s="2"/>
      <c r="E206" s="15"/>
    </row>
    <row r="210" spans="1:5" s="9" customFormat="1" ht="15.75">
      <c r="A210" s="12"/>
      <c r="B210" s="2"/>
      <c r="C210" s="2"/>
      <c r="D210" s="2"/>
      <c r="E210" s="15"/>
    </row>
    <row r="232" spans="1:5" s="9" customFormat="1" ht="15.75">
      <c r="A232" s="12"/>
      <c r="B232" s="2"/>
      <c r="C232" s="2"/>
      <c r="D232" s="2"/>
      <c r="E232" s="15"/>
    </row>
    <row r="239" spans="1:5" s="9" customFormat="1" ht="15.75">
      <c r="A239" s="12"/>
      <c r="B239" s="2"/>
      <c r="C239" s="2"/>
      <c r="D239" s="2"/>
      <c r="E239" s="15"/>
    </row>
    <row r="251" spans="1:5" s="9" customFormat="1" ht="15.75">
      <c r="A251" s="12"/>
      <c r="B251" s="2"/>
      <c r="C251" s="2"/>
      <c r="D251" s="2"/>
      <c r="E251" s="15"/>
    </row>
    <row r="256" spans="1:5" s="9" customFormat="1" ht="15.75">
      <c r="A256" s="12"/>
      <c r="B256" s="2"/>
      <c r="C256" s="2"/>
      <c r="D256" s="2"/>
      <c r="E256" s="15"/>
    </row>
    <row r="260" spans="1:5" s="9" customFormat="1" ht="15.75">
      <c r="A260" s="12"/>
      <c r="B260" s="2"/>
      <c r="C260" s="2"/>
      <c r="D260" s="2"/>
      <c r="E260" s="15"/>
    </row>
    <row r="264" spans="1:5" s="9" customFormat="1" ht="15.75">
      <c r="A264" s="12"/>
      <c r="B264" s="2"/>
      <c r="C264" s="2"/>
      <c r="D264" s="2"/>
      <c r="E264" s="15"/>
    </row>
    <row r="265" spans="1:5" s="9" customFormat="1" ht="15.75">
      <c r="A265" s="12"/>
      <c r="B265" s="2"/>
      <c r="C265" s="2"/>
      <c r="D265" s="2"/>
      <c r="E265" s="15"/>
    </row>
    <row r="316" spans="1:5" s="9" customFormat="1" ht="15.75">
      <c r="A316" s="12"/>
      <c r="B316" s="2"/>
      <c r="C316" s="2"/>
      <c r="D316" s="2"/>
      <c r="E316" s="15"/>
    </row>
    <row r="398" spans="1:5" s="9" customFormat="1" ht="15.75">
      <c r="A398" s="12"/>
      <c r="B398" s="2"/>
      <c r="C398" s="2"/>
      <c r="D398" s="2"/>
      <c r="E398" s="15"/>
    </row>
    <row r="418" spans="1:5" s="9" customFormat="1" ht="15.75">
      <c r="A418" s="12"/>
      <c r="B418" s="2"/>
      <c r="C418" s="2"/>
      <c r="D418" s="2"/>
      <c r="E418" s="15"/>
    </row>
    <row r="451" spans="1:5" s="9" customFormat="1" ht="15.75">
      <c r="A451" s="12"/>
      <c r="B451" s="2"/>
      <c r="C451" s="2"/>
      <c r="D451" s="2"/>
      <c r="E451" s="15"/>
    </row>
    <row r="478" spans="1:5" s="9" customFormat="1" ht="15.75">
      <c r="A478" s="12"/>
      <c r="B478" s="2"/>
      <c r="C478" s="2"/>
      <c r="D478" s="2"/>
      <c r="E478" s="15"/>
    </row>
    <row r="536" spans="1:5" s="9" customFormat="1" ht="15.75">
      <c r="A536" s="12"/>
      <c r="B536" s="2"/>
      <c r="C536" s="2"/>
      <c r="D536" s="2"/>
      <c r="E536" s="15"/>
    </row>
    <row r="557" spans="1:5" s="9" customFormat="1" ht="15.75">
      <c r="A557" s="12"/>
      <c r="B557" s="2"/>
      <c r="C557" s="2"/>
      <c r="D557" s="2"/>
      <c r="E557" s="15"/>
    </row>
    <row r="574" spans="1:5" s="9" customFormat="1" ht="15.75">
      <c r="A574" s="12"/>
      <c r="B574" s="2"/>
      <c r="C574" s="2"/>
      <c r="D574" s="2"/>
      <c r="E574" s="15"/>
    </row>
    <row r="575" spans="1:5" s="9" customFormat="1" ht="15.75">
      <c r="A575" s="12"/>
      <c r="B575" s="2"/>
      <c r="C575" s="2"/>
      <c r="D575" s="2"/>
      <c r="E575" s="15"/>
    </row>
    <row r="698" spans="1:5" s="9" customFormat="1" ht="15.75">
      <c r="A698" s="12"/>
      <c r="B698" s="2"/>
      <c r="C698" s="2"/>
      <c r="D698" s="2"/>
      <c r="E698" s="15"/>
    </row>
    <row r="721" spans="1:5" s="9" customFormat="1" ht="15.75">
      <c r="A721" s="12"/>
      <c r="B721" s="2"/>
      <c r="C721" s="2"/>
      <c r="D721" s="2"/>
      <c r="E721" s="15"/>
    </row>
    <row r="801" spans="1:5" s="9" customFormat="1" ht="15.75">
      <c r="A801" s="12"/>
      <c r="B801" s="2"/>
      <c r="C801" s="2"/>
      <c r="D801" s="2"/>
      <c r="E801" s="15"/>
    </row>
    <row r="808" spans="1:5" s="9" customFormat="1" ht="15.75">
      <c r="A808" s="12"/>
      <c r="B808" s="2"/>
      <c r="C808" s="2"/>
      <c r="D808" s="2"/>
      <c r="E808" s="15"/>
    </row>
    <row r="818" spans="1:5" s="9" customFormat="1" ht="15.75">
      <c r="A818" s="12"/>
      <c r="B818" s="2"/>
      <c r="C818" s="2"/>
      <c r="D818" s="2"/>
      <c r="E818" s="15"/>
    </row>
    <row r="831" spans="1:5" s="9" customFormat="1" ht="15.75">
      <c r="A831" s="12"/>
      <c r="B831" s="2"/>
      <c r="C831" s="2"/>
      <c r="D831" s="2"/>
      <c r="E831" s="15"/>
    </row>
    <row r="838" spans="1:5" s="9" customFormat="1" ht="15.75">
      <c r="A838" s="12"/>
      <c r="B838" s="2"/>
      <c r="C838" s="2"/>
      <c r="D838" s="2"/>
      <c r="E838" s="15"/>
    </row>
    <row r="842" spans="1:5" s="9" customFormat="1" ht="15.75">
      <c r="A842" s="12"/>
      <c r="B842" s="2"/>
      <c r="C842" s="2"/>
      <c r="D842" s="2"/>
      <c r="E842" s="15"/>
    </row>
    <row r="851" spans="1:5" s="9" customFormat="1" ht="15.75">
      <c r="A851" s="12"/>
      <c r="B851" s="2"/>
      <c r="C851" s="2"/>
      <c r="D851" s="2"/>
      <c r="E851" s="15"/>
    </row>
    <row r="852" spans="1:5" s="9" customFormat="1" ht="15.75">
      <c r="A852" s="12"/>
      <c r="B852" s="2"/>
      <c r="C852" s="2"/>
      <c r="D852" s="2"/>
      <c r="E852" s="15"/>
    </row>
    <row r="859" spans="1:5" s="9" customFormat="1" ht="15.75">
      <c r="A859" s="12"/>
      <c r="B859" s="2"/>
      <c r="C859" s="2"/>
      <c r="D859" s="2"/>
      <c r="E859" s="15"/>
    </row>
    <row r="877" spans="1:5" s="9" customFormat="1" ht="15.75">
      <c r="A877" s="12"/>
      <c r="B877" s="2"/>
      <c r="C877" s="2"/>
      <c r="D877" s="2"/>
      <c r="E877" s="15"/>
    </row>
    <row r="888" spans="1:5" s="9" customFormat="1" ht="15.75">
      <c r="A888" s="12"/>
      <c r="B888" s="2"/>
      <c r="C888" s="2"/>
      <c r="D888" s="2"/>
      <c r="E888" s="15"/>
    </row>
    <row r="889" spans="1:5" s="9" customFormat="1" ht="15.75">
      <c r="A889" s="12"/>
      <c r="B889" s="2"/>
      <c r="C889" s="2"/>
      <c r="D889" s="2"/>
      <c r="E889" s="15"/>
    </row>
    <row r="899" spans="1:5" s="23" customFormat="1" ht="15.75">
      <c r="A899" s="12"/>
      <c r="B899" s="2"/>
      <c r="C899" s="2"/>
      <c r="D899" s="2"/>
      <c r="E899" s="15"/>
    </row>
    <row r="900" spans="1:5" s="23" customFormat="1" ht="15.75">
      <c r="A900" s="12"/>
      <c r="B900" s="2"/>
      <c r="C900" s="2"/>
      <c r="D900" s="2"/>
      <c r="E900" s="15"/>
    </row>
    <row r="907" spans="1:5" s="9" customFormat="1" ht="15.75">
      <c r="A907" s="12"/>
      <c r="B907" s="2"/>
      <c r="C907" s="2"/>
      <c r="D907" s="2"/>
      <c r="E907" s="15"/>
    </row>
    <row r="920" spans="1:5" s="9" customFormat="1" ht="15.75">
      <c r="A920" s="12"/>
      <c r="B920" s="2"/>
      <c r="C920" s="2"/>
      <c r="D920" s="2"/>
      <c r="E920" s="15"/>
    </row>
    <row r="954" spans="1:5" s="9" customFormat="1" ht="15.75">
      <c r="A954" s="12"/>
      <c r="B954" s="2"/>
      <c r="C954" s="2"/>
      <c r="D954" s="2"/>
      <c r="E954" s="15"/>
    </row>
    <row r="988" spans="1:5" s="9" customFormat="1" ht="15.75">
      <c r="A988" s="12"/>
      <c r="B988" s="2"/>
      <c r="C988" s="2"/>
      <c r="D988" s="2"/>
      <c r="E988" s="15"/>
    </row>
    <row r="1023" spans="1:5" s="9" customFormat="1" ht="15.75">
      <c r="A1023" s="12"/>
      <c r="B1023" s="2"/>
      <c r="C1023" s="2"/>
      <c r="D1023" s="2"/>
      <c r="E1023" s="15"/>
    </row>
    <row r="1024" spans="1:5" s="9" customFormat="1" ht="15.75">
      <c r="A1024" s="12"/>
      <c r="B1024" s="2"/>
      <c r="C1024" s="2"/>
      <c r="D1024" s="2"/>
      <c r="E1024" s="15"/>
    </row>
    <row r="1034" spans="1:5" s="9" customFormat="1" ht="15.75">
      <c r="A1034" s="12"/>
      <c r="B1034" s="2"/>
      <c r="C1034" s="2"/>
      <c r="D1034" s="2"/>
      <c r="E1034" s="15"/>
    </row>
    <row r="1041" spans="1:5" s="9" customFormat="1" ht="15.75">
      <c r="A1041" s="12"/>
      <c r="B1041" s="2"/>
      <c r="C1041" s="2"/>
      <c r="D1041" s="2"/>
      <c r="E1041" s="15"/>
    </row>
    <row r="1048" spans="1:5" s="9" customFormat="1" ht="15.75">
      <c r="A1048" s="12"/>
      <c r="B1048" s="2"/>
      <c r="C1048" s="2"/>
      <c r="D1048" s="2"/>
      <c r="E1048" s="15"/>
    </row>
    <row r="1052" spans="1:5" s="9" customFormat="1" ht="15.75">
      <c r="A1052" s="12"/>
      <c r="B1052" s="2"/>
      <c r="C1052" s="2"/>
      <c r="D1052" s="2"/>
      <c r="E1052" s="15"/>
    </row>
    <row r="1056" spans="1:5" s="9" customFormat="1" ht="15.75">
      <c r="A1056" s="12"/>
      <c r="B1056" s="2"/>
      <c r="C1056" s="2"/>
      <c r="D1056" s="2"/>
      <c r="E1056" s="15"/>
    </row>
    <row r="1060" spans="1:5" s="9" customFormat="1" ht="15.75">
      <c r="A1060" s="12"/>
      <c r="B1060" s="2"/>
      <c r="C1060" s="2"/>
      <c r="D1060" s="2"/>
      <c r="E1060" s="15"/>
    </row>
    <row r="1070" spans="1:5" s="9" customFormat="1" ht="15.75">
      <c r="A1070" s="12"/>
      <c r="B1070" s="2"/>
      <c r="C1070" s="2"/>
      <c r="D1070" s="2"/>
      <c r="E1070" s="15"/>
    </row>
    <row r="1074" spans="1:5" s="9" customFormat="1" ht="15.75">
      <c r="A1074" s="12"/>
      <c r="B1074" s="2"/>
      <c r="C1074" s="2"/>
      <c r="D1074" s="2"/>
      <c r="E1074" s="15"/>
    </row>
    <row r="1075" spans="1:5" s="9" customFormat="1" ht="15.75">
      <c r="A1075" s="12"/>
      <c r="B1075" s="2"/>
      <c r="C1075" s="2"/>
      <c r="D1075" s="2"/>
      <c r="E1075" s="15"/>
    </row>
    <row r="1088" spans="1:5" s="9" customFormat="1" ht="15.75">
      <c r="A1088" s="12"/>
      <c r="B1088" s="2"/>
      <c r="C1088" s="2"/>
      <c r="D1088" s="2"/>
      <c r="E1088" s="15"/>
    </row>
    <row r="1116" spans="1:5" s="9" customFormat="1" ht="15.75">
      <c r="A1116" s="12"/>
      <c r="B1116" s="2"/>
      <c r="C1116" s="2"/>
      <c r="D1116" s="2"/>
      <c r="E1116" s="15"/>
    </row>
    <row r="1126" spans="1:5" s="9" customFormat="1" ht="15.75">
      <c r="A1126" s="12"/>
      <c r="B1126" s="2"/>
      <c r="C1126" s="2"/>
      <c r="D1126" s="2"/>
      <c r="E1126" s="15"/>
    </row>
    <row r="1136" spans="1:5" s="9" customFormat="1" ht="15.75">
      <c r="A1136" s="12"/>
      <c r="B1136" s="2"/>
      <c r="C1136" s="2"/>
      <c r="D1136" s="2"/>
      <c r="E1136" s="15"/>
    </row>
    <row r="1146" spans="1:5" s="9" customFormat="1" ht="15.75">
      <c r="A1146" s="12"/>
      <c r="B1146" s="2"/>
      <c r="C1146" s="2"/>
      <c r="D1146" s="2"/>
      <c r="E1146" s="15"/>
    </row>
    <row r="1153" spans="1:5" s="9" customFormat="1" ht="15.75">
      <c r="A1153" s="12"/>
      <c r="B1153" s="2"/>
      <c r="C1153" s="2"/>
      <c r="D1153" s="2"/>
      <c r="E1153" s="15"/>
    </row>
    <row r="1154" spans="1:5" s="9" customFormat="1" ht="15.75">
      <c r="A1154" s="12"/>
      <c r="B1154" s="2"/>
      <c r="C1154" s="2"/>
      <c r="D1154" s="2"/>
      <c r="E1154" s="15"/>
    </row>
    <row r="1173" spans="1:5" s="9" customFormat="1" ht="15.75">
      <c r="A1173" s="12"/>
      <c r="B1173" s="2"/>
      <c r="C1173" s="2"/>
      <c r="D1173" s="2"/>
      <c r="E1173" s="15"/>
    </row>
    <row r="1259" spans="1:5" s="9" customFormat="1" ht="15.75">
      <c r="A1259" s="12"/>
      <c r="B1259" s="2"/>
      <c r="C1259" s="2"/>
      <c r="D1259" s="2"/>
      <c r="E1259" s="15"/>
    </row>
    <row r="1266" spans="1:5" s="9" customFormat="1" ht="15.75">
      <c r="A1266" s="12"/>
      <c r="B1266" s="2"/>
      <c r="C1266" s="2"/>
      <c r="D1266" s="2"/>
      <c r="E1266" s="15"/>
    </row>
    <row r="1267" spans="1:5" s="9" customFormat="1" ht="15.75">
      <c r="A1267" s="12"/>
      <c r="B1267" s="2"/>
      <c r="C1267" s="2"/>
      <c r="D1267" s="2"/>
      <c r="E1267" s="15"/>
    </row>
    <row r="1271" spans="1:5" s="9" customFormat="1" ht="15.75">
      <c r="A1271" s="12"/>
      <c r="B1271" s="2"/>
      <c r="C1271" s="2"/>
      <c r="D1271" s="2"/>
      <c r="E1271" s="15"/>
    </row>
    <row r="1277" spans="1:5" s="9" customFormat="1" ht="15.75">
      <c r="A1277" s="12"/>
      <c r="B1277" s="2"/>
      <c r="C1277" s="2"/>
      <c r="D1277" s="2"/>
      <c r="E1277" s="15"/>
    </row>
    <row r="1281" spans="1:5" s="9" customFormat="1" ht="15.75">
      <c r="A1281" s="12"/>
      <c r="B1281" s="2"/>
      <c r="C1281" s="2"/>
      <c r="D1281" s="2"/>
      <c r="E1281" s="15"/>
    </row>
    <row r="1285" spans="1:5" s="9" customFormat="1" ht="15.75">
      <c r="A1285" s="12"/>
      <c r="B1285" s="2"/>
      <c r="C1285" s="2"/>
      <c r="D1285" s="2"/>
      <c r="E1285" s="15"/>
    </row>
    <row r="1289" spans="1:5" s="9" customFormat="1" ht="15.75">
      <c r="A1289" s="12"/>
      <c r="B1289" s="2"/>
      <c r="C1289" s="2"/>
      <c r="D1289" s="2"/>
      <c r="E1289" s="15"/>
    </row>
    <row r="1309" spans="1:5" s="9" customFormat="1" ht="15.75">
      <c r="A1309" s="12"/>
      <c r="B1309" s="2"/>
      <c r="C1309" s="2"/>
      <c r="D1309" s="2"/>
      <c r="E1309" s="15"/>
    </row>
    <row r="1315" spans="1:5" s="9" customFormat="1" ht="15.75">
      <c r="A1315" s="12"/>
      <c r="B1315" s="2"/>
      <c r="C1315" s="2"/>
      <c r="D1315" s="2"/>
      <c r="E1315" s="15"/>
    </row>
    <row r="1331" spans="1:5" s="9" customFormat="1" ht="15.75">
      <c r="A1331" s="12"/>
      <c r="B1331" s="2"/>
      <c r="C1331" s="2"/>
      <c r="D1331" s="2"/>
      <c r="E1331" s="15"/>
    </row>
    <row r="1343" spans="1:5" s="9" customFormat="1" ht="15.75">
      <c r="A1343" s="12"/>
      <c r="B1343" s="2"/>
      <c r="C1343" s="2"/>
      <c r="D1343" s="2"/>
      <c r="E1343" s="15"/>
    </row>
    <row r="1358" spans="1:5" s="9" customFormat="1" ht="15.75">
      <c r="A1358" s="12"/>
      <c r="B1358" s="2"/>
      <c r="C1358" s="2"/>
      <c r="D1358" s="2"/>
      <c r="E1358" s="15"/>
    </row>
    <row r="1378" spans="1:5" s="9" customFormat="1" ht="15.75">
      <c r="A1378" s="12"/>
      <c r="B1378" s="2"/>
      <c r="C1378" s="2"/>
      <c r="D1378" s="2"/>
      <c r="E1378" s="15"/>
    </row>
    <row r="1379" spans="1:5" s="9" customFormat="1" ht="15.75">
      <c r="A1379" s="12"/>
      <c r="B1379" s="2"/>
      <c r="C1379" s="2"/>
      <c r="D1379" s="2"/>
      <c r="E1379" s="15"/>
    </row>
    <row r="1401" spans="1:5" s="9" customFormat="1" ht="15.75">
      <c r="A1401" s="12"/>
      <c r="B1401" s="2"/>
      <c r="C1401" s="2"/>
      <c r="D1401" s="2"/>
      <c r="E1401" s="15"/>
    </row>
    <row r="1422" spans="1:5" s="9" customFormat="1" ht="15.75">
      <c r="A1422" s="12"/>
      <c r="B1422" s="2"/>
      <c r="C1422" s="2"/>
      <c r="D1422" s="2"/>
      <c r="E1422" s="15"/>
    </row>
    <row r="1435" spans="1:5" s="9" customFormat="1" ht="15.75">
      <c r="A1435" s="12"/>
      <c r="B1435" s="2"/>
      <c r="C1435" s="2"/>
      <c r="D1435" s="2"/>
      <c r="E1435" s="15"/>
    </row>
    <row r="1442" spans="1:5" s="9" customFormat="1" ht="15.75">
      <c r="A1442" s="12"/>
      <c r="B1442" s="2"/>
      <c r="C1442" s="2"/>
      <c r="D1442" s="2"/>
      <c r="E1442" s="15"/>
    </row>
    <row r="1449" spans="1:5" s="9" customFormat="1" ht="15.75">
      <c r="A1449" s="12"/>
      <c r="B1449" s="2"/>
      <c r="C1449" s="2"/>
      <c r="D1449" s="2"/>
      <c r="E1449" s="15"/>
    </row>
    <row r="1450" spans="1:5" s="9" customFormat="1" ht="15.75">
      <c r="A1450" s="12"/>
      <c r="B1450" s="2"/>
      <c r="C1450" s="2"/>
      <c r="D1450" s="2"/>
      <c r="E1450" s="15"/>
    </row>
    <row r="1495" spans="1:5" s="9" customFormat="1" ht="15.75">
      <c r="A1495" s="12"/>
      <c r="B1495" s="2"/>
      <c r="C1495" s="2"/>
      <c r="D1495" s="2"/>
      <c r="E1495" s="15"/>
    </row>
    <row r="1520" spans="1:5" s="9" customFormat="1" ht="15.75">
      <c r="A1520" s="12"/>
      <c r="B1520" s="2"/>
      <c r="C1520" s="2"/>
      <c r="D1520" s="2"/>
      <c r="E1520" s="15"/>
    </row>
    <row r="1532" spans="1:5" s="9" customFormat="1" ht="15.75">
      <c r="A1532" s="12"/>
      <c r="B1532" s="2"/>
      <c r="C1532" s="2"/>
      <c r="D1532" s="2"/>
      <c r="E1532" s="15"/>
    </row>
    <row r="1563" spans="1:5" s="9" customFormat="1" ht="15.75">
      <c r="A1563" s="12"/>
      <c r="B1563" s="2"/>
      <c r="C1563" s="2"/>
      <c r="D1563" s="2"/>
      <c r="E1563" s="15"/>
    </row>
    <row r="1609" spans="1:5" s="9" customFormat="1" ht="15.75">
      <c r="A1609" s="12"/>
      <c r="B1609" s="2"/>
      <c r="C1609" s="2"/>
      <c r="D1609" s="2"/>
      <c r="E1609" s="15"/>
    </row>
    <row r="1630" spans="1:5" s="9" customFormat="1" ht="15.75">
      <c r="A1630" s="12"/>
      <c r="B1630" s="2"/>
      <c r="C1630" s="2"/>
      <c r="D1630" s="2"/>
      <c r="E1630" s="15"/>
    </row>
    <row r="1665" spans="1:5" s="9" customFormat="1" ht="15.75">
      <c r="A1665" s="12"/>
      <c r="B1665" s="2"/>
      <c r="C1665" s="2"/>
      <c r="D1665" s="2"/>
      <c r="E1665" s="15"/>
    </row>
    <row r="1666" spans="1:5" s="9" customFormat="1" ht="15.75">
      <c r="A1666" s="12"/>
      <c r="B1666" s="2"/>
      <c r="C1666" s="2"/>
      <c r="D1666" s="2"/>
      <c r="E1666" s="15"/>
    </row>
    <row r="1676" spans="1:5" s="9" customFormat="1" ht="15.75">
      <c r="A1676" s="12"/>
      <c r="B1676" s="2"/>
      <c r="C1676" s="2"/>
      <c r="D1676" s="2"/>
      <c r="E1676" s="15"/>
    </row>
    <row r="1702" spans="1:5" s="9" customFormat="1" ht="15.75">
      <c r="A1702" s="12"/>
      <c r="B1702" s="2"/>
      <c r="C1702" s="2"/>
      <c r="D1702" s="2"/>
      <c r="E1702" s="15"/>
    </row>
    <row r="1717" spans="1:5" s="9" customFormat="1" ht="15.75">
      <c r="A1717" s="12"/>
      <c r="B1717" s="2"/>
      <c r="C1717" s="2"/>
      <c r="D1717" s="2"/>
      <c r="E1717" s="15"/>
    </row>
    <row r="1718" spans="1:5" s="9" customFormat="1" ht="15.75">
      <c r="A1718" s="12"/>
      <c r="B1718" s="2"/>
      <c r="C1718" s="2"/>
      <c r="D1718" s="2"/>
      <c r="E1718" s="15"/>
    </row>
    <row r="1745" spans="1:5" s="9" customFormat="1" ht="15.75">
      <c r="A1745" s="12"/>
      <c r="B1745" s="2"/>
      <c r="C1745" s="2"/>
      <c r="D1745" s="2"/>
      <c r="E1745" s="15"/>
    </row>
    <row r="1793" spans="1:5" s="9" customFormat="1" ht="15.75">
      <c r="A1793" s="12"/>
      <c r="B1793" s="2"/>
      <c r="C1793" s="2"/>
      <c r="D1793" s="2"/>
      <c r="E1793" s="15"/>
    </row>
    <row r="1797" spans="1:5" s="9" customFormat="1" ht="15.75">
      <c r="A1797" s="12"/>
      <c r="B1797" s="2"/>
      <c r="C1797" s="2"/>
      <c r="D1797" s="2"/>
      <c r="E1797" s="15"/>
    </row>
    <row r="1815" spans="1:5" s="9" customFormat="1" ht="15.75">
      <c r="A1815" s="12"/>
      <c r="B1815" s="2"/>
      <c r="C1815" s="2"/>
      <c r="D1815" s="2"/>
      <c r="E1815" s="15"/>
    </row>
    <row r="1828" spans="1:5" s="9" customFormat="1" ht="15.75">
      <c r="A1828" s="12"/>
      <c r="B1828" s="2"/>
      <c r="C1828" s="2"/>
      <c r="D1828" s="2"/>
      <c r="E1828" s="15"/>
    </row>
    <row r="1849" spans="1:5" s="9" customFormat="1" ht="15.75">
      <c r="A1849" s="12"/>
      <c r="B1849" s="2"/>
      <c r="C1849" s="2"/>
      <c r="D1849" s="2"/>
      <c r="E1849" s="15"/>
    </row>
    <row r="1873" spans="1:5" s="9" customFormat="1" ht="15.75">
      <c r="A1873" s="12"/>
      <c r="B1873" s="2"/>
      <c r="C1873" s="2"/>
      <c r="D1873" s="2"/>
      <c r="E1873" s="15"/>
    </row>
    <row r="1880" spans="1:5" s="9" customFormat="1" ht="15.75">
      <c r="A1880" s="12"/>
      <c r="B1880" s="2"/>
      <c r="C1880" s="2"/>
      <c r="D1880" s="2"/>
      <c r="E1880" s="15"/>
    </row>
    <row r="1881" spans="1:5" s="9" customFormat="1" ht="15.75">
      <c r="A1881" s="12"/>
      <c r="B1881" s="2"/>
      <c r="C1881" s="2"/>
      <c r="D1881" s="2"/>
      <c r="E1881" s="15"/>
    </row>
    <row r="1909" spans="1:5" s="9" customFormat="1" ht="15.75">
      <c r="A1909" s="12"/>
      <c r="B1909" s="2"/>
      <c r="C1909" s="2"/>
      <c r="D1909" s="2"/>
      <c r="E1909" s="15"/>
    </row>
    <row r="1922" spans="1:5" s="9" customFormat="1" ht="15.75">
      <c r="A1922" s="12"/>
      <c r="B1922" s="2"/>
      <c r="C1922" s="2"/>
      <c r="D1922" s="2"/>
      <c r="E1922" s="15"/>
    </row>
    <row r="1923" spans="1:5" s="9" customFormat="1" ht="15.75">
      <c r="A1923" s="12"/>
      <c r="B1923" s="2"/>
      <c r="C1923" s="2"/>
      <c r="D1923" s="2"/>
      <c r="E1923" s="15"/>
    </row>
    <row r="1929" spans="1:5" s="9" customFormat="1" ht="15.75">
      <c r="A1929" s="12"/>
      <c r="B1929" s="2"/>
      <c r="C1929" s="2"/>
      <c r="D1929" s="2"/>
      <c r="E1929" s="15"/>
    </row>
    <row r="1945" spans="1:5" s="9" customFormat="1" ht="15.75">
      <c r="A1945" s="12"/>
      <c r="B1945" s="2"/>
      <c r="C1945" s="2"/>
      <c r="D1945" s="2"/>
      <c r="E1945" s="15"/>
    </row>
    <row r="1946" spans="1:5" s="9" customFormat="1" ht="15.75">
      <c r="A1946" s="12"/>
      <c r="B1946" s="2"/>
      <c r="C1946" s="2"/>
      <c r="D1946" s="2"/>
      <c r="E1946" s="15"/>
    </row>
    <row r="1956" spans="1:5" s="9" customFormat="1" ht="15.75">
      <c r="A1956" s="12"/>
      <c r="B1956" s="2"/>
      <c r="C1956" s="2"/>
      <c r="D1956" s="2"/>
      <c r="E1956" s="15"/>
    </row>
    <row r="1966" spans="1:5" s="9" customFormat="1" ht="15.75">
      <c r="A1966" s="12"/>
      <c r="B1966" s="2"/>
      <c r="C1966" s="2"/>
      <c r="D1966" s="2"/>
      <c r="E1966" s="15"/>
    </row>
    <row r="1985" spans="1:5" s="9" customFormat="1" ht="15.75">
      <c r="A1985" s="12"/>
      <c r="B1985" s="2"/>
      <c r="C1985" s="2"/>
      <c r="D1985" s="2"/>
      <c r="E1985" s="15"/>
    </row>
    <row r="2001" spans="1:5" s="9" customFormat="1" ht="15.75">
      <c r="A2001" s="12"/>
      <c r="B2001" s="2"/>
      <c r="C2001" s="2"/>
      <c r="D2001" s="2"/>
      <c r="E2001" s="15"/>
    </row>
    <row r="2047" spans="1:5" s="9" customFormat="1" ht="15.75">
      <c r="A2047" s="12"/>
      <c r="B2047" s="2"/>
      <c r="C2047" s="2"/>
      <c r="D2047" s="2"/>
      <c r="E2047" s="15"/>
    </row>
    <row r="2072" spans="1:5" s="9" customFormat="1" ht="15.75">
      <c r="A2072" s="12"/>
      <c r="B2072" s="2"/>
      <c r="C2072" s="2"/>
      <c r="D2072" s="2"/>
      <c r="E2072" s="15"/>
    </row>
    <row r="2082" spans="1:5" s="9" customFormat="1" ht="15.75">
      <c r="A2082" s="12"/>
      <c r="B2082" s="2"/>
      <c r="C2082" s="2"/>
      <c r="D2082" s="2"/>
      <c r="E2082" s="15"/>
    </row>
    <row r="2095" spans="1:5" s="9" customFormat="1" ht="15.75">
      <c r="A2095" s="12"/>
      <c r="B2095" s="2"/>
      <c r="C2095" s="2"/>
      <c r="D2095" s="2"/>
      <c r="E2095" s="15"/>
    </row>
    <row r="2114" spans="1:5" s="9" customFormat="1" ht="15.75">
      <c r="A2114" s="12"/>
      <c r="B2114" s="2"/>
      <c r="C2114" s="2"/>
      <c r="D2114" s="2"/>
      <c r="E2114" s="15"/>
    </row>
    <row r="2115" spans="1:5" s="9" customFormat="1" ht="15.75">
      <c r="A2115" s="12"/>
      <c r="B2115" s="2"/>
      <c r="C2115" s="2"/>
      <c r="D2115" s="2"/>
      <c r="E2115" s="15"/>
    </row>
    <row r="2122" spans="1:5" s="9" customFormat="1" ht="15.75">
      <c r="A2122" s="12"/>
      <c r="B2122" s="2"/>
      <c r="C2122" s="2"/>
      <c r="D2122" s="2"/>
      <c r="E2122" s="15"/>
    </row>
    <row r="2129" spans="1:5" s="9" customFormat="1" ht="15.75">
      <c r="A2129" s="12"/>
      <c r="B2129" s="2"/>
      <c r="C2129" s="2"/>
      <c r="D2129" s="2"/>
      <c r="E2129" s="15"/>
    </row>
    <row r="2169" spans="1:5" s="9" customFormat="1" ht="15.75">
      <c r="A2169" s="12"/>
      <c r="B2169" s="2"/>
      <c r="C2169" s="2"/>
      <c r="D2169" s="2"/>
      <c r="E2169" s="15"/>
    </row>
    <row r="2176" spans="1:5" s="9" customFormat="1" ht="33" customHeight="1">
      <c r="A2176" s="12"/>
      <c r="B2176" s="2"/>
      <c r="C2176" s="2"/>
      <c r="D2176" s="2"/>
      <c r="E2176" s="15"/>
    </row>
    <row r="2183" spans="1:5" s="9" customFormat="1" ht="15.75">
      <c r="A2183" s="12"/>
      <c r="B2183" s="2"/>
      <c r="C2183" s="2"/>
      <c r="D2183" s="2"/>
      <c r="E2183" s="15"/>
    </row>
    <row r="2190" spans="1:5" s="9" customFormat="1" ht="15.75">
      <c r="A2190" s="12"/>
      <c r="B2190" s="2"/>
      <c r="C2190" s="2"/>
      <c r="D2190" s="2"/>
      <c r="E2190" s="15"/>
    </row>
    <row r="2195" ht="32.25" customHeight="1"/>
    <row r="2197" spans="1:5" s="9" customFormat="1" ht="15.75">
      <c r="A2197" s="12"/>
      <c r="B2197" s="2"/>
      <c r="C2197" s="2"/>
      <c r="D2197" s="2"/>
      <c r="E2197" s="15"/>
    </row>
    <row r="2206" ht="32.25" customHeight="1"/>
    <row r="2208" spans="1:5" s="9" customFormat="1" ht="15.75">
      <c r="A2208" s="12"/>
      <c r="B2208" s="2"/>
      <c r="C2208" s="2"/>
      <c r="D2208" s="2"/>
      <c r="E2208" s="15"/>
    </row>
    <row r="2217" ht="33" customHeight="1"/>
    <row r="2220" ht="31.5" customHeight="1"/>
    <row r="2239" spans="1:5" s="9" customFormat="1" ht="15.75">
      <c r="A2239" s="12"/>
      <c r="B2239" s="2"/>
      <c r="C2239" s="2"/>
      <c r="D2239" s="2"/>
      <c r="E2239" s="15"/>
    </row>
    <row r="2240" spans="1:5" s="9" customFormat="1" ht="15.75">
      <c r="A2240" s="12"/>
      <c r="B2240" s="2"/>
      <c r="C2240" s="2"/>
      <c r="D2240" s="2"/>
      <c r="E2240" s="15"/>
    </row>
    <row r="2279" ht="32.25" customHeight="1"/>
    <row r="2287" ht="50.25" customHeight="1"/>
    <row r="2291" ht="33.75" customHeight="1"/>
    <row r="2326" ht="48.75" customHeight="1"/>
    <row r="2337" ht="19.5" customHeight="1"/>
    <row r="2340" ht="17.25" customHeight="1"/>
  </sheetData>
  <autoFilter ref="A12:E107"/>
  <mergeCells count="2">
    <mergeCell ref="A8:E8"/>
    <mergeCell ref="A9:E9"/>
  </mergeCells>
  <printOptions/>
  <pageMargins left="0.7874015748031497" right="0.3937007874015748" top="0.7874015748031497" bottom="0.7874015748031497" header="0" footer="0"/>
  <pageSetup fitToHeight="0" fitToWidth="1" horizontalDpi="600" verticalDpi="600" orientation="portrait" paperSize="9" scale="8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User</cp:lastModifiedBy>
  <cp:lastPrinted>2014-02-12T06:10:24Z</cp:lastPrinted>
  <dcterms:created xsi:type="dcterms:W3CDTF">2002-03-11T10:22:12Z</dcterms:created>
  <dcterms:modified xsi:type="dcterms:W3CDTF">2014-07-23T07:49:15Z</dcterms:modified>
  <cp:category/>
  <cp:version/>
  <cp:contentType/>
  <cp:contentStatus/>
</cp:coreProperties>
</file>